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wncsp.sharepoint.com/sites/MobileProductQA-MobileandHardwareGTM/Shared Documents/Mobile and Hardware GTM/NWB Partner Guides/Network Billed Partner Guides/Next release versions/"/>
    </mc:Choice>
  </mc:AlternateContent>
  <xr:revisionPtr revIDLastSave="44" documentId="8_{6C29EBE7-003D-4A20-9159-1A7E12DBD1AF}" xr6:coauthVersionLast="47" xr6:coauthVersionMax="47" xr10:uidLastSave="{53B43289-17CC-492F-B1E3-D1CCA5C01D0E}"/>
  <bookViews>
    <workbookView xWindow="28680" yWindow="-120" windowWidth="29040" windowHeight="15720" xr2:uid="{00000000-000D-0000-FFFF-FFFF00000000}"/>
  </bookViews>
  <sheets>
    <sheet name="Introduction" sheetId="4" r:id="rId1"/>
    <sheet name="Bonuses" sheetId="23" r:id="rId2"/>
    <sheet name="Promos " sheetId="25" r:id="rId3"/>
    <sheet name="SIMO Small Biz (1-9)" sheetId="27" r:id="rId4"/>
    <sheet name="Small Biz (1-9) " sheetId="26" r:id="rId5"/>
    <sheet name="Business (10+)" sheetId="20" r:id="rId6"/>
    <sheet name="SIMO Business (10+)" sheetId="21" r:id="rId7"/>
    <sheet name="MBB SIMO" sheetId="12" r:id="rId8"/>
    <sheet name="Business Shared" sheetId="22" r:id="rId9"/>
    <sheet name="Bolt-Ons &amp; Roaming" sheetId="16" r:id="rId10"/>
    <sheet name="Roaming &amp; OOB" sheetId="19" r:id="rId11"/>
    <sheet name="Additional Info" sheetId="14" r:id="rId12"/>
    <sheet name="Digital" sheetId="17" state="hidden" r:id="rId13"/>
  </sheets>
  <definedNames>
    <definedName name="_xlnm._FilterDatabase" localSheetId="5" hidden="1">'Business (10+)'!$K$2:$T$2</definedName>
    <definedName name="_xlnm._FilterDatabase" localSheetId="12" hidden="1">Digital!$B$2:$H$435</definedName>
    <definedName name="_xlnm._FilterDatabase" localSheetId="4" hidden="1">'Small Biz (1-9) '!$D$1:$D$376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7" i="26" l="1"/>
  <c r="E170" i="26"/>
  <c r="E219" i="20" l="1"/>
  <c r="E196" i="20"/>
  <c r="E197" i="20"/>
  <c r="E198" i="20"/>
  <c r="E199" i="20"/>
  <c r="E200" i="20"/>
  <c r="E201" i="20"/>
  <c r="E202" i="20"/>
  <c r="E203" i="20"/>
  <c r="E204" i="20"/>
  <c r="E205" i="20"/>
  <c r="E206" i="20"/>
  <c r="E207" i="20"/>
  <c r="E208" i="20"/>
  <c r="E209" i="20"/>
  <c r="E210" i="20"/>
  <c r="E211" i="20"/>
  <c r="E212" i="20"/>
  <c r="E213" i="20"/>
  <c r="E214" i="20"/>
  <c r="E215" i="20"/>
  <c r="E216" i="20"/>
  <c r="E217" i="20"/>
  <c r="E218" i="20"/>
  <c r="E220" i="20"/>
  <c r="E221" i="20"/>
  <c r="E222" i="20"/>
  <c r="E195" i="20"/>
  <c r="E191" i="20"/>
  <c r="E125" i="20"/>
</calcChain>
</file>

<file path=xl/sharedStrings.xml><?xml version="1.0" encoding="utf-8"?>
<sst xmlns="http://schemas.openxmlformats.org/spreadsheetml/2006/main" count="6562" uniqueCount="1687">
  <si>
    <t xml:space="preserve">Welcome to the O2 Network Billed Library. This guide is designed to give you access to all tariffs, bolt-ons and additional information relating to all current O2 network billed propositions.  </t>
  </si>
  <si>
    <t>If you wish to contact our sales team please contact: 03304 333 888 , Opt 1, Opt 2, Opt 1.</t>
  </si>
  <si>
    <t>Please see the below amendments to this version of the O2 library guide since the previous version:</t>
  </si>
  <si>
    <t>Contents</t>
  </si>
  <si>
    <t>Promotional Offers</t>
  </si>
  <si>
    <t>Business Shared</t>
  </si>
  <si>
    <t>MBB</t>
  </si>
  <si>
    <t>Bolt Ons &amp; Roaming</t>
  </si>
  <si>
    <t>Digital</t>
  </si>
  <si>
    <t>International, Domestic &amp; Roaming Charges</t>
  </si>
  <si>
    <t>Additional Information</t>
  </si>
  <si>
    <t>Be sure to never miss any of O2’s Latest News again by registering for the O2 Partner Hub. This portal has a series of marketing toolkits and promotional materials that can be used to engage with your customers and help generate more leads.</t>
  </si>
  <si>
    <t>Virgin Media O2 NEW Partner Hub Log in request (office.com)</t>
  </si>
  <si>
    <t>Please note commercials can change and it is the responsibility of the partner to ensure they have the most up to date version of the Guides. Giacom accepts no responsibility or liability for any errors or ommissions caused by incorrect information being provided to it for publication, nor any errors caused by partners using outdated versions of the Guides. If you have any queries with regard to the information published in this guide, please ask your BDM or email MobileProduct@Giacom.com. All pricing in this guide excludes VAT.</t>
  </si>
  <si>
    <t>O2 - Promotional Offers</t>
  </si>
  <si>
    <t>Proposition</t>
  </si>
  <si>
    <t>Tariff Name</t>
  </si>
  <si>
    <t>Duration</t>
  </si>
  <si>
    <t>Line Rental</t>
  </si>
  <si>
    <t>Bonus</t>
  </si>
  <si>
    <t>Advance</t>
  </si>
  <si>
    <t>Total Due</t>
  </si>
  <si>
    <t>Rev Share %</t>
  </si>
  <si>
    <t>Business</t>
  </si>
  <si>
    <t>O2BUS6GB_22_24</t>
  </si>
  <si>
    <t>MC3ADJ</t>
  </si>
  <si>
    <t>O2BUS6GB_25.5_24</t>
  </si>
  <si>
    <t>MC3ADM</t>
  </si>
  <si>
    <t>O2BUS6GB_27_24</t>
  </si>
  <si>
    <t>MC3ADN</t>
  </si>
  <si>
    <t>O2BUS6GB_28.5_24</t>
  </si>
  <si>
    <t>MC3ADO</t>
  </si>
  <si>
    <t>O2BUS6GB_31_24</t>
  </si>
  <si>
    <t>MC3ADQ</t>
  </si>
  <si>
    <t>O2BUS6GB_34_24</t>
  </si>
  <si>
    <t>MC3ADT</t>
  </si>
  <si>
    <t>O2BUS6GB_38_24</t>
  </si>
  <si>
    <t>MC3ADW</t>
  </si>
  <si>
    <t>O2BUS6GB_41_24</t>
  </si>
  <si>
    <t>MC3ADY</t>
  </si>
  <si>
    <t>O2BUS6GB_45.5_24</t>
  </si>
  <si>
    <t>MC3AEA</t>
  </si>
  <si>
    <t>O2BUS6GB_53_24</t>
  </si>
  <si>
    <t>MC3AED</t>
  </si>
  <si>
    <t>O2BIZSIMO20GB16_24</t>
  </si>
  <si>
    <t>QB3SAS</t>
  </si>
  <si>
    <t>O2RESBUS6GB_22_24</t>
  </si>
  <si>
    <t>O2RESBUS6GB_25.5_24</t>
  </si>
  <si>
    <t>O2RESBUS6GB_27_24</t>
  </si>
  <si>
    <t>O2RESBUS6GB_28.5_24</t>
  </si>
  <si>
    <t>O2RESBUS6GB_31_24</t>
  </si>
  <si>
    <t>O2RESBUS6GB_34_24</t>
  </si>
  <si>
    <t>O2RESBUS6GB_38_24</t>
  </si>
  <si>
    <t>O2RESBUS6GB_41_24</t>
  </si>
  <si>
    <t>O2RESBUS6GB_45.5_24</t>
  </si>
  <si>
    <t>O2RESBUS6GB_53_24</t>
  </si>
  <si>
    <t>O2RESBIZSIMO20GB16_24</t>
  </si>
  <si>
    <t xml:space="preserve">O2 - Small Biz </t>
  </si>
  <si>
    <t>Proposition Overview</t>
  </si>
  <si>
    <t>Points of Note</t>
  </si>
  <si>
    <t>Allowances - Small Biz Handset Plans</t>
  </si>
  <si>
    <t>O2BIZ1GB20_24</t>
  </si>
  <si>
    <t>QB3AAD</t>
  </si>
  <si>
    <t>UK Data</t>
  </si>
  <si>
    <t>1GB</t>
  </si>
  <si>
    <t>3GB</t>
  </si>
  <si>
    <t>6GB</t>
  </si>
  <si>
    <t>20GB</t>
  </si>
  <si>
    <t>50GB</t>
  </si>
  <si>
    <t>100GB</t>
  </si>
  <si>
    <t>Unlimited</t>
  </si>
  <si>
    <t>O2BIZ1GB20.5_24</t>
  </si>
  <si>
    <t>QB3AAE</t>
  </si>
  <si>
    <t>UK Mins</t>
  </si>
  <si>
    <t>O2BIZ1GB21_24</t>
  </si>
  <si>
    <t>QB3AAF</t>
  </si>
  <si>
    <t>UK Texts</t>
  </si>
  <si>
    <t>O2BIZ1GB21.5_24</t>
  </si>
  <si>
    <t>QB3AAG</t>
  </si>
  <si>
    <t>Data Rollover</t>
  </si>
  <si>
    <t>Not included</t>
  </si>
  <si>
    <t>Included</t>
  </si>
  <si>
    <t>O2BIZ1GB22_24</t>
  </si>
  <si>
    <t>QB3AAH</t>
  </si>
  <si>
    <t>Business Flex</t>
  </si>
  <si>
    <t>O2BIZ1GB22.5_24</t>
  </si>
  <si>
    <t>QB3AAI</t>
  </si>
  <si>
    <t>EU RLAH</t>
  </si>
  <si>
    <t>O2BIZ1GB25_24</t>
  </si>
  <si>
    <t>QB3AAK</t>
  </si>
  <si>
    <t>UK to EU Mins &amp; Texts*</t>
  </si>
  <si>
    <t>O2BIZ1GB28_24</t>
  </si>
  <si>
    <t>QB3AAN</t>
  </si>
  <si>
    <t>Business International Call Saver Pass</t>
  </si>
  <si>
    <t>O2BIZ1GB32_24</t>
  </si>
  <si>
    <t>QB3AAQ</t>
  </si>
  <si>
    <t>5G Access</t>
  </si>
  <si>
    <t>Available</t>
  </si>
  <si>
    <t>O2BIZ1GB35_24</t>
  </si>
  <si>
    <t>QB3AAS</t>
  </si>
  <si>
    <t>O2BIZ1GB39.5_24</t>
  </si>
  <si>
    <t>QB3AAU</t>
  </si>
  <si>
    <t>O2BIZ1GB47_24</t>
  </si>
  <si>
    <t>QB3AAX</t>
  </si>
  <si>
    <t>O2BIZ1GB50_24</t>
  </si>
  <si>
    <t>QB3AAY</t>
  </si>
  <si>
    <t>O2BIZ1GB20_36</t>
  </si>
  <si>
    <t>O2BIZ1GB20.5_36</t>
  </si>
  <si>
    <t>O2BIZ1GB21_36</t>
  </si>
  <si>
    <t>O2BIZ1GB21.5_36</t>
  </si>
  <si>
    <t>O2BIZ1GB22_36</t>
  </si>
  <si>
    <t>O2BIZ1GB22.5_36</t>
  </si>
  <si>
    <t>O2BIZ1GB25_36</t>
  </si>
  <si>
    <t>O2BIZ1GB28_36</t>
  </si>
  <si>
    <t>O2BIZ1GB32_36</t>
  </si>
  <si>
    <t>O2BIZ1GB35_36</t>
  </si>
  <si>
    <t>O2BIZ1GB39.5_36</t>
  </si>
  <si>
    <t>O2BIZ1GB47_36</t>
  </si>
  <si>
    <t>O2BIZ1GB50_36</t>
  </si>
  <si>
    <t>O2BIZ3GB23_24</t>
  </si>
  <si>
    <t>QB3ACW</t>
  </si>
  <si>
    <t>O2BIZ3GB23.5_24</t>
  </si>
  <si>
    <t>QB3ACX</t>
  </si>
  <si>
    <t>O2BIZ3GB24_24</t>
  </si>
  <si>
    <t>QB3ACY</t>
  </si>
  <si>
    <t>O2BIZ3GB24.5_24</t>
  </si>
  <si>
    <t>QB3ACZ</t>
  </si>
  <si>
    <t>O2BIZ3GB25_24</t>
  </si>
  <si>
    <t>QB3ADA</t>
  </si>
  <si>
    <t>O2BIZ3GB25.5_24</t>
  </si>
  <si>
    <t>QB3ADB</t>
  </si>
  <si>
    <t>O2BIZ3GB28_24</t>
  </si>
  <si>
    <t>QB3ADD</t>
  </si>
  <si>
    <t>O2BIZ3GB31_24</t>
  </si>
  <si>
    <t>QB3ADG</t>
  </si>
  <si>
    <t>O2BIZ3GB35_24</t>
  </si>
  <si>
    <t>QB3ADJ</t>
  </si>
  <si>
    <t>O2BIZ3GB38_24</t>
  </si>
  <si>
    <t>QB3ADL</t>
  </si>
  <si>
    <t>O2BIZ3GB42.5_24</t>
  </si>
  <si>
    <t>QB3ADN</t>
  </si>
  <si>
    <t>O2BIZ3GB50_24</t>
  </si>
  <si>
    <t>QB3ADQ</t>
  </si>
  <si>
    <t>O2BIZ3GB53_24</t>
  </si>
  <si>
    <t>QB3ADR</t>
  </si>
  <si>
    <t>O2BIZ3GB23_36</t>
  </si>
  <si>
    <t>O2BIZ3GB23.5_36</t>
  </si>
  <si>
    <t>O2BIZ3GB24_36</t>
  </si>
  <si>
    <t>O2BIZ3GB24.5_36</t>
  </si>
  <si>
    <t>O2BIZ3GB25_36</t>
  </si>
  <si>
    <t>O2BIZ3GB25.5_36</t>
  </si>
  <si>
    <t>O2BIZ3GB28_36</t>
  </si>
  <si>
    <t>O2BIZ3GB31_36</t>
  </si>
  <si>
    <t>O2BIZ3GB35_36</t>
  </si>
  <si>
    <t>O2BIZ3GB38_36</t>
  </si>
  <si>
    <t>O2BIZ3GB42.5_36</t>
  </si>
  <si>
    <t>O2BIZ3GB50_36</t>
  </si>
  <si>
    <t>O2BIZ3GB53_36</t>
  </si>
  <si>
    <t>O2BIZ6GB26_24</t>
  </si>
  <si>
    <t>QB3AFP</t>
  </si>
  <si>
    <t>O2BIZ6GB26.5_24</t>
  </si>
  <si>
    <t>QB3AFQ</t>
  </si>
  <si>
    <t>O2BIZ6GB27_24</t>
  </si>
  <si>
    <t>QB3AFR</t>
  </si>
  <si>
    <t>O2BIZ6GB27.5_24</t>
  </si>
  <si>
    <t>QB3AFS</t>
  </si>
  <si>
    <t>O2BIZ6GB28_24</t>
  </si>
  <si>
    <t>QB3AFT</t>
  </si>
  <si>
    <t>O2BIZ6GB28.5_24</t>
  </si>
  <si>
    <t>QB3AFU</t>
  </si>
  <si>
    <t>O2BIZ6GB31_24</t>
  </si>
  <si>
    <t>QB3AFW</t>
  </si>
  <si>
    <t>O2BIZ6GB34_24</t>
  </si>
  <si>
    <t>QB3AFZ</t>
  </si>
  <si>
    <t>O2BIZ6GB38_24</t>
  </si>
  <si>
    <t>QB3AGC</t>
  </si>
  <si>
    <t>O2BIZ6GB41_24</t>
  </si>
  <si>
    <t>QB3AGE</t>
  </si>
  <si>
    <t>O2BIZ6GB45.5_24</t>
  </si>
  <si>
    <t>QB3AGG</t>
  </si>
  <si>
    <t>O2BIZ6GB53_24</t>
  </si>
  <si>
    <t>QB3AGJ</t>
  </si>
  <si>
    <t>O2BIZ6GB56_24</t>
  </si>
  <si>
    <t>QB3AGK</t>
  </si>
  <si>
    <t>O2BIZ6GB26_36</t>
  </si>
  <si>
    <t>O2BIZ6GB26.5_36</t>
  </si>
  <si>
    <t>O2BIZ6GB27_36</t>
  </si>
  <si>
    <t>O2BIZ6GB27.5_36</t>
  </si>
  <si>
    <t>O2BIZ6GB28_36</t>
  </si>
  <si>
    <t>O2BIZ6GB28.5_36</t>
  </si>
  <si>
    <t>O2BIZ6GB31_36</t>
  </si>
  <si>
    <t>O2BIZ6GB34_36</t>
  </si>
  <si>
    <t>O2BIZ6GB38_36</t>
  </si>
  <si>
    <t>O2BIZ6GB41_36</t>
  </si>
  <si>
    <t>O2BIZ6GB45.5_36</t>
  </si>
  <si>
    <t>O2BIZ6GB53_36</t>
  </si>
  <si>
    <t>O2BIZ6GB56_36</t>
  </si>
  <si>
    <t>O2BIZ20GB28_24</t>
  </si>
  <si>
    <t>QB3AIO</t>
  </si>
  <si>
    <t>O2BIZ20GB28.5_24</t>
  </si>
  <si>
    <t>QB3AIP</t>
  </si>
  <si>
    <t>O2BIZ20GB29_24</t>
  </si>
  <si>
    <t>QB3AIQ</t>
  </si>
  <si>
    <t>O2BIZ20GB29.5_24</t>
  </si>
  <si>
    <t>QB3AIR</t>
  </si>
  <si>
    <t>O2BIZ20GB30_24</t>
  </si>
  <si>
    <t>QB3AIS</t>
  </si>
  <si>
    <t>O2BIZ20GB30.5_24</t>
  </si>
  <si>
    <t>QB3AIT</t>
  </si>
  <si>
    <t>O2BIZ20GB33_24</t>
  </si>
  <si>
    <t>QB3AIV</t>
  </si>
  <si>
    <t>O2BIZ20GB36_24</t>
  </si>
  <si>
    <t>QB3AIY</t>
  </si>
  <si>
    <t>O2BIZ20GB40_24</t>
  </si>
  <si>
    <t>QB3AJB</t>
  </si>
  <si>
    <t>O2BIZ20GB43_24</t>
  </si>
  <si>
    <t>QB3AJD</t>
  </si>
  <si>
    <t>O2BIZ20GB47.5_24</t>
  </si>
  <si>
    <t>QB3AJF</t>
  </si>
  <si>
    <t>O2BIZ20GB55_24</t>
  </si>
  <si>
    <t>QB3AJI</t>
  </si>
  <si>
    <t>O2BIZ20GB58_24</t>
  </si>
  <si>
    <t>QB3AJJ</t>
  </si>
  <si>
    <t>O2BIZ20GB62_24</t>
  </si>
  <si>
    <t>QB3AJK</t>
  </si>
  <si>
    <t>O2BIZ20GB65_24</t>
  </si>
  <si>
    <t>QB3AJL</t>
  </si>
  <si>
    <t>O2BIZ20GB28_36</t>
  </si>
  <si>
    <t>O2BIZ20GB28.5_36</t>
  </si>
  <si>
    <t>O2BIZ20GB29_36</t>
  </si>
  <si>
    <t>O2BIZ20GB29.5_36</t>
  </si>
  <si>
    <t>O2BIZ20GB30_36</t>
  </si>
  <si>
    <t>O2BIZ20GB30.5_36</t>
  </si>
  <si>
    <t>O2BIZ20GB33_36</t>
  </si>
  <si>
    <t>O2BIZ20GB36_36</t>
  </si>
  <si>
    <t>O2BIZ20GB40_36</t>
  </si>
  <si>
    <t>O2BIZ20GB43_36</t>
  </si>
  <si>
    <t>O2BIZ20GB47.5_36</t>
  </si>
  <si>
    <t>O2BIZ20GB55_36</t>
  </si>
  <si>
    <t>O2BIZ20GB58_36</t>
  </si>
  <si>
    <t>O2BIZ20GB62_36</t>
  </si>
  <si>
    <t>O2BIZ20GB65_36</t>
  </si>
  <si>
    <t>O2BIZ50GB29_24</t>
  </si>
  <si>
    <t>QB3ALN</t>
  </si>
  <si>
    <t>O2BIZ50GB29.5_24</t>
  </si>
  <si>
    <t>QB3ALO</t>
  </si>
  <si>
    <t>O2BIZ50GB30_24</t>
  </si>
  <si>
    <t>QB3ALP</t>
  </si>
  <si>
    <t>O2BIZ50GB30.5_24</t>
  </si>
  <si>
    <t>QB3ALQ</t>
  </si>
  <si>
    <t>O2BIZ50GB31_24</t>
  </si>
  <si>
    <t>QB3ALR</t>
  </si>
  <si>
    <t>O2BIZ50GB31.5_24</t>
  </si>
  <si>
    <t>QB3ALS</t>
  </si>
  <si>
    <t>O2BIZ50GB34_24</t>
  </si>
  <si>
    <t>QB3ALU</t>
  </si>
  <si>
    <t>O2BIZ50GB37_24</t>
  </si>
  <si>
    <t>QB3ALX</t>
  </si>
  <si>
    <t>O2BIZ50GB41_24</t>
  </si>
  <si>
    <t>QB3AMA</t>
  </si>
  <si>
    <t>O2BIZ50GB44_24</t>
  </si>
  <si>
    <t>QB3AMC</t>
  </si>
  <si>
    <t>O2BIZ50GB48.5_24</t>
  </si>
  <si>
    <t>QB3AME</t>
  </si>
  <si>
    <t>O2BIZ50GB56_24</t>
  </si>
  <si>
    <t>QB3AMH</t>
  </si>
  <si>
    <t>O2BIZ50GB59_24</t>
  </si>
  <si>
    <t>QB3AMI</t>
  </si>
  <si>
    <t>O2BIZ50GB63_24</t>
  </si>
  <si>
    <t>QB3AMJ</t>
  </si>
  <si>
    <t>O2BIZ50GB66_24</t>
  </si>
  <si>
    <t>QB3AMK</t>
  </si>
  <si>
    <t>O2BIZ50GB29_36</t>
  </si>
  <si>
    <t>O2BIZ50GB29.5_36</t>
  </si>
  <si>
    <t>O2BIZ50GB30_36</t>
  </si>
  <si>
    <t>O2BIZ50GB30.5_36</t>
  </si>
  <si>
    <t>O2BIZ50GB31_36</t>
  </si>
  <si>
    <t>O2BIZ50GB31.5_36</t>
  </si>
  <si>
    <t>O2BIZ50GB34_36</t>
  </si>
  <si>
    <t>O2BIZ50GB37_36</t>
  </si>
  <si>
    <t>O2BIZ50GB41_36</t>
  </si>
  <si>
    <t>O2BIZ50GB44_36</t>
  </si>
  <si>
    <t>O2BIZ50GB48.5_36</t>
  </si>
  <si>
    <t>O2BIZ50GB56_36</t>
  </si>
  <si>
    <t>O2BIZ50GB59_36</t>
  </si>
  <si>
    <t>O2BIZ50GB63_36</t>
  </si>
  <si>
    <t>O2BIZ50GB66_36</t>
  </si>
  <si>
    <t>O2BIZ100GB31_24</t>
  </si>
  <si>
    <t>QB3AOM</t>
  </si>
  <si>
    <t>O2BIZ100GB31.5_24</t>
  </si>
  <si>
    <t>QB3AON</t>
  </si>
  <si>
    <t>O2BIZ100GB32_24</t>
  </si>
  <si>
    <t>QB3AOO</t>
  </si>
  <si>
    <t>O2BIZ100GB32.5_24</t>
  </si>
  <si>
    <t>QB3AOP</t>
  </si>
  <si>
    <t>O2BIZ100GB33_24</t>
  </si>
  <si>
    <t>QB3AOQ</t>
  </si>
  <si>
    <t>O2BIZ100GB33.5_24</t>
  </si>
  <si>
    <t>QB3AOR</t>
  </si>
  <si>
    <t>O2BIZ100GB36_24</t>
  </si>
  <si>
    <t>QB3AOT</t>
  </si>
  <si>
    <t>O2BIZ100GB39_24</t>
  </si>
  <si>
    <t>QB3AOW</t>
  </si>
  <si>
    <t>O2BIZ100GB43_24</t>
  </si>
  <si>
    <t>QB3AOZ</t>
  </si>
  <si>
    <t>O2BIZ100GB46_24</t>
  </si>
  <si>
    <t>QB3APB</t>
  </si>
  <si>
    <t>O2BIZ100GB50.5_24</t>
  </si>
  <si>
    <t>QB3APD</t>
  </si>
  <si>
    <t>O2BIZ100GB58_24</t>
  </si>
  <si>
    <t>QB3APG</t>
  </si>
  <si>
    <t>O2BIZ100GB61_24</t>
  </si>
  <si>
    <t>QB3APH</t>
  </si>
  <si>
    <t>O2BIZ100GB65_24</t>
  </si>
  <si>
    <t>QB3API</t>
  </si>
  <si>
    <t>O2BIZ100GB68_24</t>
  </si>
  <si>
    <t>QB3APJ</t>
  </si>
  <si>
    <t>O2BIZ100GB31_36</t>
  </si>
  <si>
    <t>O2BIZ100GB31.5_36</t>
  </si>
  <si>
    <t>O2BIZ100GB32_36</t>
  </si>
  <si>
    <t>O2BIZ100GB32.5_36</t>
  </si>
  <si>
    <t>O2BIZ100GB33_36</t>
  </si>
  <si>
    <t>O2BIZ100GB33.5_36</t>
  </si>
  <si>
    <t>O2BIZ100GB36_36</t>
  </si>
  <si>
    <t>O2BIZ100GB39_36</t>
  </si>
  <si>
    <t>O2BIZ100GB43_36</t>
  </si>
  <si>
    <t>O2BIZ100GB46_36</t>
  </si>
  <si>
    <t>O2BIZ100GB50.5_36</t>
  </si>
  <si>
    <t>O2BIZ100GB58_36</t>
  </si>
  <si>
    <t>O2BIZ100GB61_36</t>
  </si>
  <si>
    <t>O2BIZ100GB65_36</t>
  </si>
  <si>
    <t>O2BIZ100GB68_36</t>
  </si>
  <si>
    <t>O2BIZUNLTD36_36</t>
  </si>
  <si>
    <t>QB3ATF</t>
  </si>
  <si>
    <t>O2BIZUNLTD45_24</t>
  </si>
  <si>
    <t>QB3ARY</t>
  </si>
  <si>
    <t>O2BIZUNLTD48_24</t>
  </si>
  <si>
    <t>QB3ASA</t>
  </si>
  <si>
    <t>O2BIZUNLTD52.5_24</t>
  </si>
  <si>
    <t>QB3ASC</t>
  </si>
  <si>
    <t>O2BIZUNLTD60_24</t>
  </si>
  <si>
    <t>QB3ASF</t>
  </si>
  <si>
    <t>O2BIZUNLTD63_24</t>
  </si>
  <si>
    <t>QB3ASG</t>
  </si>
  <si>
    <t>O2BIZUNLTD67_24</t>
  </si>
  <si>
    <t>QB3ASH</t>
  </si>
  <si>
    <t>O2BIZUNLTD70_24</t>
  </si>
  <si>
    <t>QB3ASI</t>
  </si>
  <si>
    <t>O2BIZUNLTD80_24</t>
  </si>
  <si>
    <t>QB3ASL</t>
  </si>
  <si>
    <t>O2BIZUNLTD95_24</t>
  </si>
  <si>
    <t>QB3ASO</t>
  </si>
  <si>
    <t>O2BIZUNLTD45_36</t>
  </si>
  <si>
    <t>O2BIZUNLTD48_36</t>
  </si>
  <si>
    <t>O2BIZUNLTD52.5_36</t>
  </si>
  <si>
    <t>O2BIZUNLTD60_36</t>
  </si>
  <si>
    <t>O2BIZUNLTD63_36</t>
  </si>
  <si>
    <t>O2BIZUNLTD67_36</t>
  </si>
  <si>
    <t>O2BIZUNLTD70_36</t>
  </si>
  <si>
    <t>O2BIZUNLTD80_36</t>
  </si>
  <si>
    <t>O2BIZUNLTD95_36</t>
  </si>
  <si>
    <t>Small Biz - Resign</t>
  </si>
  <si>
    <t>O2RESBIZ1GB20_24</t>
  </si>
  <si>
    <t>O2RESBIZ1GB20.5_24</t>
  </si>
  <si>
    <t>O2RESBIZ1GB21_24</t>
  </si>
  <si>
    <t>O2RESBIZ1GB21.5_24</t>
  </si>
  <si>
    <t>O2RESBIZ1GB22_24</t>
  </si>
  <si>
    <t>O2RESBIZ1GB22.5_24</t>
  </si>
  <si>
    <t>O2RESBIZ1GB25_24</t>
  </si>
  <si>
    <t>O2RESBIZ1GB28_24</t>
  </si>
  <si>
    <t>O2RESBIZ1GB32_24</t>
  </si>
  <si>
    <t>O2RESBIZ1GB35_24</t>
  </si>
  <si>
    <t>O2RESBIZ1GB39.5_24</t>
  </si>
  <si>
    <t>O2RESBIZ1GB47_24</t>
  </si>
  <si>
    <t>O2RESBIZ1GB50_24</t>
  </si>
  <si>
    <t>O2RESBIZ1GB20_36</t>
  </si>
  <si>
    <t>O2RESBIZ1GB20.5_36</t>
  </si>
  <si>
    <t>O2RESBIZ1GB21_36</t>
  </si>
  <si>
    <t>O2RESBIZ1GB21.5_36</t>
  </si>
  <si>
    <t>O2RESBIZ1GB22_36</t>
  </si>
  <si>
    <t>O2RESBIZ1GB22.5_36</t>
  </si>
  <si>
    <t>O2RESBIZ1GB25_36</t>
  </si>
  <si>
    <t>O2RESBIZ1GB28_36</t>
  </si>
  <si>
    <t>O2RESBIZ1GB32_36</t>
  </si>
  <si>
    <t>O2RESBIZ1GB35_36</t>
  </si>
  <si>
    <t>O2RESBIZ1GB39.5_36</t>
  </si>
  <si>
    <t>O2RESBIZ1GB47_36</t>
  </si>
  <si>
    <t>O2RESBIZ1GB50_36</t>
  </si>
  <si>
    <t>O2RESBIZ3GB23_24</t>
  </si>
  <si>
    <t>O2RESBIZ3GB23.5_24</t>
  </si>
  <si>
    <t>O2RESBIZ3GB24_24</t>
  </si>
  <si>
    <t>O2RESBIZ3GB24.5_24</t>
  </si>
  <si>
    <t>O2RESBIZ3GB25_24</t>
  </si>
  <si>
    <t>O2RESBIZ3GB25.5_24</t>
  </si>
  <si>
    <t>O2RESBIZ3GB28_24</t>
  </si>
  <si>
    <t>O2RESBIZ3GB31_24</t>
  </si>
  <si>
    <t>O2RESBIZ3GB35_24</t>
  </si>
  <si>
    <t>O2RESBIZ3GB38_24</t>
  </si>
  <si>
    <t>O2RESBIZ3GB42.5_24</t>
  </si>
  <si>
    <t>O2RESBIZ3GB50_24</t>
  </si>
  <si>
    <t>O2RESBIZ3GB53_24</t>
  </si>
  <si>
    <t>O2RESBIZ3GB23_36</t>
  </si>
  <si>
    <t>O2RESBIZ3GB23.5_36</t>
  </si>
  <si>
    <t>O2RESBIZ3GB24_36</t>
  </si>
  <si>
    <t>O2RESBIZ3GB24.5_36</t>
  </si>
  <si>
    <t>O2RESBIZ3GB25_36</t>
  </si>
  <si>
    <t>O2RESBIZ3GB25.5_36</t>
  </si>
  <si>
    <t>O2RESBIZ3GB28_36</t>
  </si>
  <si>
    <t>O2RESBIZ3GB31_36</t>
  </si>
  <si>
    <t>O2RESBIZ3GB35_36</t>
  </si>
  <si>
    <t>O2RESBIZ3GB38_36</t>
  </si>
  <si>
    <t>O2RESBIZ3GB42.5_36</t>
  </si>
  <si>
    <t>O2RESBIZ3GB50_36</t>
  </si>
  <si>
    <t>O2RESBIZ3GB53_36</t>
  </si>
  <si>
    <t>O2RESBIZ6GB26_24</t>
  </si>
  <si>
    <t>O2RESBIZ6GB26.5_24</t>
  </si>
  <si>
    <t>O2RESBIZ6GB27_24</t>
  </si>
  <si>
    <t>O2RESBIZ6GB27.5_24</t>
  </si>
  <si>
    <t>O2RESBIZ6GB28_24</t>
  </si>
  <si>
    <t>O2RESBIZ6GB28.5_24</t>
  </si>
  <si>
    <t>O2RESBIZ6GB31_24</t>
  </si>
  <si>
    <t>O2RESBIZ6GB34_24</t>
  </si>
  <si>
    <t>O2RESBIZ6GB38_24</t>
  </si>
  <si>
    <t>O2RESBIZ6GB41_24</t>
  </si>
  <si>
    <t>O2RESBIZ6GB45.5_24</t>
  </si>
  <si>
    <t>O2RESBIZ6GB53_24</t>
  </si>
  <si>
    <t>O2RESBIZ6GB56_24</t>
  </si>
  <si>
    <t>O2RESBIZ6GB26_36</t>
  </si>
  <si>
    <t>O2RESBIZ6GB26.5_36</t>
  </si>
  <si>
    <t>O2RESBIZ6GB27_36</t>
  </si>
  <si>
    <t>O2RESBIZ6GB27.5_36</t>
  </si>
  <si>
    <t>O2RESBIZ6GB28_36</t>
  </si>
  <si>
    <t>O2RESBIZ6GB28.5_36</t>
  </si>
  <si>
    <t>O2RESBIZ6GB31_36</t>
  </si>
  <si>
    <t>O2RESBIZ6GB34_36</t>
  </si>
  <si>
    <t>O2RESBIZ6GB38_36</t>
  </si>
  <si>
    <t>O2RESBIZ6GB41_36</t>
  </si>
  <si>
    <t>O2RESBIZ6GB45.5_36</t>
  </si>
  <si>
    <t>O2RESBIZ6GB53_36</t>
  </si>
  <si>
    <t>O2RESBIZ6GB56_36</t>
  </si>
  <si>
    <t>O2RESBIZ20GB28_24</t>
  </si>
  <si>
    <t>O2RESBIZ20GB28.5_24</t>
  </si>
  <si>
    <t>O2RESBIZ20GB29_24</t>
  </si>
  <si>
    <t>O2RESBIZ20GB29.5_24</t>
  </si>
  <si>
    <t>O2RESBIZ20GB30_24</t>
  </si>
  <si>
    <t>O2RESBIZ20GB30.5_24</t>
  </si>
  <si>
    <t>O2RESBIZ20GB33_24</t>
  </si>
  <si>
    <t>O2RESBIZ20GB36_24</t>
  </si>
  <si>
    <t>O2RESBIZ20GB40_24</t>
  </si>
  <si>
    <t>O2RESBIZ20GB43_24</t>
  </si>
  <si>
    <t>O2RESBIZ20GB47.5_24</t>
  </si>
  <si>
    <t>O2RESBIZ20GB55_24</t>
  </si>
  <si>
    <t>O2RESBIZ20GB58_24</t>
  </si>
  <si>
    <t>O2RESBIZ20GB62_24</t>
  </si>
  <si>
    <t>O2RESBIZ20GB65_24</t>
  </si>
  <si>
    <t>O2RESBIZ20GB28_36</t>
  </si>
  <si>
    <t>O2RESBIZ20GB28.5_36</t>
  </si>
  <si>
    <t>O2RESBIZ20GB29_36</t>
  </si>
  <si>
    <t>O2RESBIZ20GB29.5_36</t>
  </si>
  <si>
    <t>O2RESBIZ20GB30_36</t>
  </si>
  <si>
    <t>O2RESBIZ20GB30.5_36</t>
  </si>
  <si>
    <t>O2RESBIZ20GB33_36</t>
  </si>
  <si>
    <t>O2RESBIZ20GB36_36</t>
  </si>
  <si>
    <t>O2RESBIZ20GB40_36</t>
  </si>
  <si>
    <t>O2RESBIZ20GB43_36</t>
  </si>
  <si>
    <t>O2RESBIZ20GB47.5_36</t>
  </si>
  <si>
    <t>O2RESBIZ20GB55_36</t>
  </si>
  <si>
    <t>O2RESBIZ20GB58_36</t>
  </si>
  <si>
    <t>O2RESBIZ20GB62_36</t>
  </si>
  <si>
    <t>O2RESBIZ20GB65_36</t>
  </si>
  <si>
    <t>O2RESBIZ50GB29_24</t>
  </si>
  <si>
    <t>O2RESBIZ50GB29.5_24</t>
  </si>
  <si>
    <t>O2RESBIZ50GB30_24</t>
  </si>
  <si>
    <t>O2RESBIZ50GB30.5_24</t>
  </si>
  <si>
    <t>O2RESBIZ50GB31_24</t>
  </si>
  <si>
    <t>O2RESBIZ50GB31.5_24</t>
  </si>
  <si>
    <t>O2RESBIZ50GB34_24</t>
  </si>
  <si>
    <t>O2RESBIZ50GB37_24</t>
  </si>
  <si>
    <t>O2RESBIZ50GB41_24</t>
  </si>
  <si>
    <t>O2RESBIZ50GB44_24</t>
  </si>
  <si>
    <t>O2RESBIZ50GB48.5_24</t>
  </si>
  <si>
    <t>O2RESBIZ50GB56_24</t>
  </si>
  <si>
    <t>O2RESBIZ50GB59_24</t>
  </si>
  <si>
    <t>O2RESBIZ50GB63_24</t>
  </si>
  <si>
    <t>O2RESBIZ50GB66_24</t>
  </si>
  <si>
    <t>O2RESBIZ50GB29_36</t>
  </si>
  <si>
    <t>O2RESBIZ50GB29.5_36</t>
  </si>
  <si>
    <t>O2RESBIZ50GB30_36</t>
  </si>
  <si>
    <t>O2RESBIZ50GB30.5_36</t>
  </si>
  <si>
    <t>O2RESBIZ50GB31_36</t>
  </si>
  <si>
    <t>O2RESBIZ50GB31.5_36</t>
  </si>
  <si>
    <t>O2RESBIZ50GB34_36</t>
  </si>
  <si>
    <t>O2RESBIZ50GB37_36</t>
  </si>
  <si>
    <t>O2RESBIZ50GB41_36</t>
  </si>
  <si>
    <t>O2RESBIZ50GB44_36</t>
  </si>
  <si>
    <t>O2RESBIZ50GB48.5_36</t>
  </si>
  <si>
    <t>O2RESBIZ50GB56_36</t>
  </si>
  <si>
    <t>O2RESBIZ50GB59_36</t>
  </si>
  <si>
    <t>O2RESBIZ50GB63_36</t>
  </si>
  <si>
    <t>O2RESBIZ50GB66_36</t>
  </si>
  <si>
    <t>O2RESBIZ100GB31_24</t>
  </si>
  <si>
    <t>O2RESBIZ100GB31.5_24</t>
  </si>
  <si>
    <t>O2RESBIZ100GB32_24</t>
  </si>
  <si>
    <t>O2RESBIZ100GB32.5_24</t>
  </si>
  <si>
    <t>O2RESBIZ100GB33_24</t>
  </si>
  <si>
    <t>O2RESBIZ100GB33.5_24</t>
  </si>
  <si>
    <t>O2RESBIZ100GB36_24</t>
  </si>
  <si>
    <t>O2RESBIZ100GB39_24</t>
  </si>
  <si>
    <t>O2RESBIZ100GB43_24</t>
  </si>
  <si>
    <t>O2RESBIZ100GB46_24</t>
  </si>
  <si>
    <t>O2RESBIZ100GB50.5_24</t>
  </si>
  <si>
    <t>O2RESBIZ100GB58_24</t>
  </si>
  <si>
    <t>O2RESBIZ100GB61_24</t>
  </si>
  <si>
    <t>O2RESBIZ100GB65_24</t>
  </si>
  <si>
    <t>O2RESBIZ100GB68_24</t>
  </si>
  <si>
    <t>O2RESBIZ100GB31_36</t>
  </si>
  <si>
    <t>O2RESBIZ100GB31.5_36</t>
  </si>
  <si>
    <t>O2RESBIZ100GB32_36</t>
  </si>
  <si>
    <t>O2RESBIZ100GB32.5_36</t>
  </si>
  <si>
    <t>O2RESBIZ100GB33_36</t>
  </si>
  <si>
    <t>O2RESBIZ100GB33.5_36</t>
  </si>
  <si>
    <t>O2RESBIZ100GB36_36</t>
  </si>
  <si>
    <t>O2RESBIZ100GB39_36</t>
  </si>
  <si>
    <t>O2RESBIZ100GB43_36</t>
  </si>
  <si>
    <t>O2RESBIZ100GB46_36</t>
  </si>
  <si>
    <t>O2RESBIZ100GB50.5_36</t>
  </si>
  <si>
    <t>O2RESBIZ100GB58_36</t>
  </si>
  <si>
    <t>O2RESBIZ100GB61_36</t>
  </si>
  <si>
    <t>O2RESBIZ100GB65_36</t>
  </si>
  <si>
    <t>O2RESBIZ100GB68_36</t>
  </si>
  <si>
    <t>O2RESBIZUNLTD36_36</t>
  </si>
  <si>
    <t>O2RESBIZUNLTD45_24</t>
  </si>
  <si>
    <t>O2RESBIZUNLTD48_24</t>
  </si>
  <si>
    <t>O2RESBIZUNLTD52.5_24</t>
  </si>
  <si>
    <t>O2RESBIZUNLTD60_24</t>
  </si>
  <si>
    <t>O2RESBIZUNLTD63_24</t>
  </si>
  <si>
    <t>O2RESBIZUNLTD67_24</t>
  </si>
  <si>
    <t>O2RESBIZUNLTD70_24</t>
  </si>
  <si>
    <t>O2RESBIZUNLTD80_24</t>
  </si>
  <si>
    <t>O2RESBIZUNLTD95_24</t>
  </si>
  <si>
    <t>O2RESBIZUNLTD45_36</t>
  </si>
  <si>
    <t>O2RESBIZUNLTD48_36</t>
  </si>
  <si>
    <t>O2RESBIZUNLTD52.5_36</t>
  </si>
  <si>
    <t>O2RESBIZUNLTD60_36</t>
  </si>
  <si>
    <t>O2RESBIZUNLTD63_36</t>
  </si>
  <si>
    <t>O2RESBIZUNLTD67_36</t>
  </si>
  <si>
    <t>O2RESBIZUNLTD70_36</t>
  </si>
  <si>
    <t>O2RESBIZUNLTD80_36</t>
  </si>
  <si>
    <t>O2RESBIZUNLTD95_36</t>
  </si>
  <si>
    <t>Small Biz SIMO Plans</t>
  </si>
  <si>
    <t>SIMO Small Biz</t>
  </si>
  <si>
    <t>O2BIZSIMO1GB14_1</t>
  </si>
  <si>
    <t>QB3SAA</t>
  </si>
  <si>
    <t>UK Data (Small Biz)</t>
  </si>
  <si>
    <t>O2BIZSIMO1GB12_12</t>
  </si>
  <si>
    <t>QB3SAB</t>
  </si>
  <si>
    <t>UK Mins &amp; Texts</t>
  </si>
  <si>
    <t>O2BIZSIMO1GB10_24</t>
  </si>
  <si>
    <t>QB3SAC</t>
  </si>
  <si>
    <t>O2BIZSIMO1GB9_36</t>
  </si>
  <si>
    <t>QB3SAD</t>
  </si>
  <si>
    <t>O2BIZSIMO6GB16_1</t>
  </si>
  <si>
    <t>QB3SAG</t>
  </si>
  <si>
    <t>EU Roam Like at Home</t>
  </si>
  <si>
    <t>O2BIZSIMO6GB13_12</t>
  </si>
  <si>
    <t>QB3SAH</t>
  </si>
  <si>
    <t>O2BIZSIMO6GB11_24</t>
  </si>
  <si>
    <t>QB3SAI</t>
  </si>
  <si>
    <t>Business International Call Saver Pass (small biz only)</t>
  </si>
  <si>
    <t xml:space="preserve">Not included </t>
  </si>
  <si>
    <t>O2BIZSIMO6GB10_36</t>
  </si>
  <si>
    <t>QB3SAJ</t>
  </si>
  <si>
    <t>O2BIZSIMO20GB20_1</t>
  </si>
  <si>
    <t>QB3SAQ</t>
  </si>
  <si>
    <t>O2BIZSIMO20GB18_12</t>
  </si>
  <si>
    <t>QB3SAR</t>
  </si>
  <si>
    <t>O2BIZSIMO20GB14_36</t>
  </si>
  <si>
    <t>QB3SAT</t>
  </si>
  <si>
    <t>O2BIZSIMO50GB24_1</t>
  </si>
  <si>
    <t>QB3SAX</t>
  </si>
  <si>
    <t>O2BIZSIMO50GB20_12</t>
  </si>
  <si>
    <t>QB3SAY</t>
  </si>
  <si>
    <t>O2BIZSIMO50GB18_24</t>
  </si>
  <si>
    <t>QB3SAZ</t>
  </si>
  <si>
    <t>O2BIZSIMO50GB16_36</t>
  </si>
  <si>
    <t>QB3SBA</t>
  </si>
  <si>
    <t>O2BIZSIMOUNLTD26_12</t>
  </si>
  <si>
    <t>QB3SBI</t>
  </si>
  <si>
    <t>O2BIZSIMOUNLTD24_24</t>
  </si>
  <si>
    <t>QB3SBJ</t>
  </si>
  <si>
    <t>O2BIZSIMOUNLTD21_36</t>
  </si>
  <si>
    <t>QB3SBK</t>
  </si>
  <si>
    <t>O2RESBIZSIMO1GB14_1</t>
  </si>
  <si>
    <t>O2RESBIZSIMO1GB12_12</t>
  </si>
  <si>
    <t>O2RESBIZSIMO1GB10_24</t>
  </si>
  <si>
    <t>O2RESBIZSIMO1GB9_36</t>
  </si>
  <si>
    <t>O2RESBIZSIMO6GB16_1</t>
  </si>
  <si>
    <t>O2RESBIZSIMO6GB13_12</t>
  </si>
  <si>
    <t>O2RESBIZSIMO6GB11_24</t>
  </si>
  <si>
    <t>O2RESBIZSIMO6GB10_36</t>
  </si>
  <si>
    <t>O2RESBIZSIMO20GB20_1</t>
  </si>
  <si>
    <t>O2RESBIZSIMO20GB18_12</t>
  </si>
  <si>
    <t>O2RESBIZSIMO20GB14_36</t>
  </si>
  <si>
    <t>O2RESBIZSIMO50GB24_1</t>
  </si>
  <si>
    <t>O2RESBIZSIMO50GB20_12</t>
  </si>
  <si>
    <t>O2RESBIZSIMO50GB18_24</t>
  </si>
  <si>
    <t>O2RESBIZSIMO50GB16_36</t>
  </si>
  <si>
    <t>O2RESBIZSIMOUNLTD26_12</t>
  </si>
  <si>
    <t>O2RESBIZSIMOUNLTD24_24</t>
  </si>
  <si>
    <t>O2RESBIZSIMOUNLTD21_36</t>
  </si>
  <si>
    <t>Allowances- Business Handset Plans</t>
  </si>
  <si>
    <t>O2 Business</t>
  </si>
  <si>
    <t>O2BUSVOITEXT21_24</t>
  </si>
  <si>
    <t>MC3AXJ</t>
  </si>
  <si>
    <t>0GB</t>
  </si>
  <si>
    <t xml:space="preserve">70GB </t>
  </si>
  <si>
    <t>O2BUS1GB_19.5_24</t>
  </si>
  <si>
    <t>MC3AAL</t>
  </si>
  <si>
    <t>O2BUS1GB_21_24</t>
  </si>
  <si>
    <t>MC3AAM</t>
  </si>
  <si>
    <t>O2BUS1GB_22.5_24</t>
  </si>
  <si>
    <t>MC3AAN</t>
  </si>
  <si>
    <t>O2BUS1GB_25_24</t>
  </si>
  <si>
    <t>MC3AAP</t>
  </si>
  <si>
    <t>O2BUS1GB_28_24</t>
  </si>
  <si>
    <t>MC3AAS</t>
  </si>
  <si>
    <t>O2BUS1GB_32_24</t>
  </si>
  <si>
    <t>MC3AAV</t>
  </si>
  <si>
    <t>O2BUS1GB_35_24</t>
  </si>
  <si>
    <t>MC3AAX</t>
  </si>
  <si>
    <t xml:space="preserve">Business International Call Rates Pass </t>
  </si>
  <si>
    <t>Not included (can be purchased seperately)</t>
  </si>
  <si>
    <t>O2BUS1GB_39.5_24</t>
  </si>
  <si>
    <t>MC3AAZ</t>
  </si>
  <si>
    <t>O2BUS1GB_47_24</t>
  </si>
  <si>
    <t>MC3ABC</t>
  </si>
  <si>
    <t>O2BUS3GB_20.5_24</t>
  </si>
  <si>
    <t>MC3ABW</t>
  </si>
  <si>
    <t>O2BUS3GB_22.5_24</t>
  </si>
  <si>
    <t>MC3ABY</t>
  </si>
  <si>
    <t>O2BUS3GB_24_24</t>
  </si>
  <si>
    <t>MC3ABZ</t>
  </si>
  <si>
    <t>O2BUS3GB_25.5_24</t>
  </si>
  <si>
    <t>MC3ACA</t>
  </si>
  <si>
    <t>O2BUS3GB_28_24</t>
  </si>
  <si>
    <t>MC3ACC</t>
  </si>
  <si>
    <t>O2BUS3GB_31_24</t>
  </si>
  <si>
    <t>MC3ACF</t>
  </si>
  <si>
    <t>O2BUS3GB_35_24</t>
  </si>
  <si>
    <t>MC3ACI</t>
  </si>
  <si>
    <t>O2BUS3GB_38_24</t>
  </si>
  <si>
    <t>MC3ACK</t>
  </si>
  <si>
    <t>O2BUS3GB_42.5_24</t>
  </si>
  <si>
    <t>MC3ACM</t>
  </si>
  <si>
    <t>O2BUS3GB_50_24</t>
  </si>
  <si>
    <t>MC3ACP</t>
  </si>
  <si>
    <t>O2BUS20GB_26.5_24</t>
  </si>
  <si>
    <t>MC3AGP</t>
  </si>
  <si>
    <t>O2BUS20GB_28.5_24</t>
  </si>
  <si>
    <t>MC3AGR</t>
  </si>
  <si>
    <t>O2BUS20GB_30_24</t>
  </si>
  <si>
    <t>MC3AGS</t>
  </si>
  <si>
    <t>O2BUS20GB_31.5_24</t>
  </si>
  <si>
    <t>MC3AGT</t>
  </si>
  <si>
    <t>O2BUS20GB_34_24</t>
  </si>
  <si>
    <t>MC3AGV</t>
  </si>
  <si>
    <t>O2BUS20GB_37_24</t>
  </si>
  <si>
    <t>MC3AGY</t>
  </si>
  <si>
    <t>O2BUS20GB_41_24</t>
  </si>
  <si>
    <t>MC3AHB</t>
  </si>
  <si>
    <t>O2BUS20GB_44_24</t>
  </si>
  <si>
    <t>MC3AHD</t>
  </si>
  <si>
    <t>O2BUS20GB_48.5_24</t>
  </si>
  <si>
    <t>MC3AHF</t>
  </si>
  <si>
    <t>O2BUS20GB_56_24</t>
  </si>
  <si>
    <t>MC3AHI</t>
  </si>
  <si>
    <t>O2BUS70GB_30.5_24</t>
  </si>
  <si>
    <t>MC3AIH</t>
  </si>
  <si>
    <t>O2BUS70GB_31.5_24</t>
  </si>
  <si>
    <t>MC3AII</t>
  </si>
  <si>
    <t>O2BUS70GB_33_24</t>
  </si>
  <si>
    <t>MC3AIJ</t>
  </si>
  <si>
    <t>O2BUS70GB_34.5_24</t>
  </si>
  <si>
    <t>MC3AIK</t>
  </si>
  <si>
    <t>O2BUS70GB_37_24</t>
  </si>
  <si>
    <t>MC3AIM</t>
  </si>
  <si>
    <t>O2BUS70GB_40_24</t>
  </si>
  <si>
    <t>MC3AIP</t>
  </si>
  <si>
    <t>O2BUS70GB_44_24</t>
  </si>
  <si>
    <t>MC3AIS</t>
  </si>
  <si>
    <t>O2BUS70GB_47_24</t>
  </si>
  <si>
    <t>MC3AIU</t>
  </si>
  <si>
    <t>O2BUS70GB_51.5_24</t>
  </si>
  <si>
    <t>MC3AIW</t>
  </si>
  <si>
    <t>O2BUS70GB_59_24</t>
  </si>
  <si>
    <t>MC3AIZ</t>
  </si>
  <si>
    <t>O2BUSUNLTD_44_24</t>
  </si>
  <si>
    <t>MC3AMA</t>
  </si>
  <si>
    <t>O2BUSUNLTD_48_24</t>
  </si>
  <si>
    <t>MC3AMD</t>
  </si>
  <si>
    <t>O2BUSUNLTD_51_24</t>
  </si>
  <si>
    <t>MC3AMF</t>
  </si>
  <si>
    <t>O2BUSUNLTD_55.5_24</t>
  </si>
  <si>
    <t>MC3AMH</t>
  </si>
  <si>
    <t>O2BUSUNLTD_63_24</t>
  </si>
  <si>
    <t>MC3AMK</t>
  </si>
  <si>
    <t>O2BUSVOITEXT21_36</t>
  </si>
  <si>
    <t>O2BUS1GB_19.5_36</t>
  </si>
  <si>
    <t>O2BUS1GB_21_36</t>
  </si>
  <si>
    <t>O2BUS1GB_22.5_36</t>
  </si>
  <si>
    <t>O2BUS1GB_25_36</t>
  </si>
  <si>
    <t>O2BUS1GB_28_36</t>
  </si>
  <si>
    <t>O2BUS1GB_32_36</t>
  </si>
  <si>
    <t>O2BUS1GB_35_36</t>
  </si>
  <si>
    <t>O2BUS1GB_39.5_36</t>
  </si>
  <si>
    <t>O2BUS1GB_47_36</t>
  </si>
  <si>
    <t>O2BUS3GB_20.5_36</t>
  </si>
  <si>
    <t>O2BUS3GB_22.5_36</t>
  </si>
  <si>
    <t>O2BUS3GB_24_36</t>
  </si>
  <si>
    <t>O2BUS3GB_25.5_36</t>
  </si>
  <si>
    <t>O2BUS3GB_28_36</t>
  </si>
  <si>
    <t>O2BUS3GB_31_36</t>
  </si>
  <si>
    <t>O2BUS3GB_35_36</t>
  </si>
  <si>
    <t>O2BUS3GB_38_36</t>
  </si>
  <si>
    <t>O2BUS3GB_42.5_36</t>
  </si>
  <si>
    <t>O2BUS3GB_50_36</t>
  </si>
  <si>
    <t>O2BUS6GB_22_36</t>
  </si>
  <si>
    <t>O2BUS6GB_25.5_36</t>
  </si>
  <si>
    <t>O2BUS6GB_27_36</t>
  </si>
  <si>
    <t>O2BUS6GB_28.5_36</t>
  </si>
  <si>
    <t>O2BUS6GB_31_36</t>
  </si>
  <si>
    <t>O2BUS6GB_34_36</t>
  </si>
  <si>
    <t>O2BUS6GB_38_36</t>
  </si>
  <si>
    <t>O2BUS6GB_41_36</t>
  </si>
  <si>
    <t>O2BUS6GB_45.5_36</t>
  </si>
  <si>
    <t>O2BUS6GB_53_36</t>
  </si>
  <si>
    <t>O2BUS20GB_26.5_36</t>
  </si>
  <si>
    <t>O2BUS20GB_28.5_36</t>
  </si>
  <si>
    <t>O2BUS20GB_30_36</t>
  </si>
  <si>
    <t>O2BUS20GB_31.5_36</t>
  </si>
  <si>
    <t>O2BUS20GB_34_36</t>
  </si>
  <si>
    <t>O2BUS20GB_37_36</t>
  </si>
  <si>
    <t>O2BUS20GB_41_36</t>
  </si>
  <si>
    <t>O2BUS20GB_44_36</t>
  </si>
  <si>
    <t>O2BUS20GB_48.5_36</t>
  </si>
  <si>
    <t>O2BUS20GB_56_36</t>
  </si>
  <si>
    <t>O2BUS70GB_30.5_36</t>
  </si>
  <si>
    <t>O2BUS70GB_31.5_36</t>
  </si>
  <si>
    <t>O2BUS70GB_33_36</t>
  </si>
  <si>
    <t>O2BUS70GB_34.5_36</t>
  </si>
  <si>
    <t>O2BUS70GB_37_36</t>
  </si>
  <si>
    <t>O2BUS70GB_40_36</t>
  </si>
  <si>
    <t>O2BUS70GB_44_36</t>
  </si>
  <si>
    <t>O2BUS70GB_47_36</t>
  </si>
  <si>
    <t>O2BUS70GB_51.5_36</t>
  </si>
  <si>
    <t>O2BUS70GB_59_36</t>
  </si>
  <si>
    <t>O2BUSUNLTD_44_36</t>
  </si>
  <si>
    <t>O2BUSUNLTD_48_36</t>
  </si>
  <si>
    <t>O2BUSUNLTD_51_36</t>
  </si>
  <si>
    <t>O2BUSUNLTD_55.5_36</t>
  </si>
  <si>
    <t>O2BUSUNLTD_63_36</t>
  </si>
  <si>
    <t>O2RESBUSVOITEXT21_24</t>
  </si>
  <si>
    <t>O2RESBUS1GB_19.5_24</t>
  </si>
  <si>
    <t>O2RESBUS1GB_21_24</t>
  </si>
  <si>
    <t>O2RESBUS1GB_22.5_24</t>
  </si>
  <si>
    <t>O2RESBUS1GB_25_24</t>
  </si>
  <si>
    <t>O2RESBUS1GB_28_24</t>
  </si>
  <si>
    <t>O2RESBUS1GB_32_24</t>
  </si>
  <si>
    <t>O2RESBUS1GB_35_24</t>
  </si>
  <si>
    <t>O2RESBUS1GB_39.5_24</t>
  </si>
  <si>
    <t>O2RESBUS1GB_47_24</t>
  </si>
  <si>
    <t>O2RESBUS3GB_20.5_24</t>
  </si>
  <si>
    <t>O2RESBUS3GB_22.5_24</t>
  </si>
  <si>
    <t>O2RESBUS3GB_24_24</t>
  </si>
  <si>
    <t>O2RESBUS3GB_25.5_24</t>
  </si>
  <si>
    <t>O2RESBUS3GB_28_24</t>
  </si>
  <si>
    <t>O2RESBUS3GB_31_24</t>
  </si>
  <si>
    <t>O2RESBUS3GB_35_24</t>
  </si>
  <si>
    <t>O2RESBUS3GB_38_24</t>
  </si>
  <si>
    <t>O2RESBUS3GB_42.5_24</t>
  </si>
  <si>
    <t>O2RESBUS3GB_50_24</t>
  </si>
  <si>
    <t>O2RESBUS20GB_26.5_24</t>
  </si>
  <si>
    <t>O2RESBUS20GB_28.5_24</t>
  </si>
  <si>
    <t>O2RESBUS20GB_30_24</t>
  </si>
  <si>
    <t>O2RESBUS20GB_31.5_24</t>
  </si>
  <si>
    <t>O2RESBUS20GB_34_24</t>
  </si>
  <si>
    <t>O2RESBUS20GB_37_24</t>
  </si>
  <si>
    <t>O2RESBUS20GB_41_24</t>
  </si>
  <si>
    <t>O2RESBUS20GB_44_24</t>
  </si>
  <si>
    <t>O2RESBUS20GB_48.5_24</t>
  </si>
  <si>
    <t>O2RESBUS20GB_56_24</t>
  </si>
  <si>
    <t>O2RESBUS70GB_30.5_24</t>
  </si>
  <si>
    <t>O2RESBUS70GB_31.5_24</t>
  </si>
  <si>
    <t>O2RESBUS70GB_33_24</t>
  </si>
  <si>
    <t>O2RESBUS70GB_34.5_24</t>
  </si>
  <si>
    <t>O2RESBUS70GB_37_24</t>
  </si>
  <si>
    <t>O2RESBUS70GB_40_24</t>
  </si>
  <si>
    <t>O2RESBUS70GB_44_24</t>
  </si>
  <si>
    <t>O2RESBUS70GB_47_24</t>
  </si>
  <si>
    <t>O2RESBUS70GB_51.5_24</t>
  </si>
  <si>
    <t>O2RESBUS70GB_59_24</t>
  </si>
  <si>
    <t>O2RESBUSUNLTD_44_24</t>
  </si>
  <si>
    <t>O2RESBUSUNLTD_48_24</t>
  </si>
  <si>
    <t>O2RESBUSUNLTD_51_24</t>
  </si>
  <si>
    <t>O2RESBUSUNLTD_55.5_24</t>
  </si>
  <si>
    <t>O2RESBUSUNLTD_63_24</t>
  </si>
  <si>
    <t>O2RESBUSVOITEXT21_36</t>
  </si>
  <si>
    <t>O2RESBUS1GB_19.5_36</t>
  </si>
  <si>
    <t>O2RESBUS1GB_21_36</t>
  </si>
  <si>
    <t>O2RESBUS1GB_22.5_36</t>
  </si>
  <si>
    <t>O2RESBUS1GB_25_36</t>
  </si>
  <si>
    <t>O2RESBUS1GB_28_36</t>
  </si>
  <si>
    <t>O2RESBUS1GB_32_36</t>
  </si>
  <si>
    <t>O2RESBUS1GB_35_36</t>
  </si>
  <si>
    <t>O2RESBUS1GB_39.5_36</t>
  </si>
  <si>
    <t>O2RESBUS1GB_47_36</t>
  </si>
  <si>
    <t>O2RESBUS3GB_20.5_36</t>
  </si>
  <si>
    <t>O2RESBUS3GB_22.5_36</t>
  </si>
  <si>
    <t>O2RESBUS3GB_24_36</t>
  </si>
  <si>
    <t>O2RESBUS3GB_25.5_36</t>
  </si>
  <si>
    <t>O2RESBUS3GB_28_36</t>
  </si>
  <si>
    <t>O2RESBUS3GB_31_36</t>
  </si>
  <si>
    <t>O2RESBUS3GB_35_36</t>
  </si>
  <si>
    <t>O2RESBUS3GB_38_36</t>
  </si>
  <si>
    <t>O2RESBUS3GB_42.5_36</t>
  </si>
  <si>
    <t>O2RESBUS3GB_50_36</t>
  </si>
  <si>
    <t>O2RESBUS6GB_22_36</t>
  </si>
  <si>
    <t>O2RESBUS6GB_25.5_36</t>
  </si>
  <si>
    <t>O2RESBUS6GB_27_36</t>
  </si>
  <si>
    <t>O2RESBUS6GB_28.5_36</t>
  </si>
  <si>
    <t>O2RESBUS6GB_31_36</t>
  </si>
  <si>
    <t>O2RESBUS6GB_34_36</t>
  </si>
  <si>
    <t>O2RESBUS6GB_38_36</t>
  </si>
  <si>
    <t>O2RESBUS6GB_41_36</t>
  </si>
  <si>
    <t>O2RESBUS6GB_45.5_36</t>
  </si>
  <si>
    <t>O2RESBUS6GB_53_36</t>
  </si>
  <si>
    <t>O2RESBUS20GB_26.5_36</t>
  </si>
  <si>
    <t>O2RESBUS20GB_28.5_36</t>
  </si>
  <si>
    <t>O2RESBUS20GB_30_36</t>
  </si>
  <si>
    <t>O2RESBUS20GB_31.5_36</t>
  </si>
  <si>
    <t>O2RESBUS20GB_34_36</t>
  </si>
  <si>
    <t>O2RESBUS20GB_37_36</t>
  </si>
  <si>
    <t>O2RESBUS20GB_41_36</t>
  </si>
  <si>
    <t>O2RESBUS20GB_44_36</t>
  </si>
  <si>
    <t>O2RESBUS20GB_48.5_36</t>
  </si>
  <si>
    <t>O2RESBUS20GB_56_36</t>
  </si>
  <si>
    <t>O2RESBUS70GB_30.5_36</t>
  </si>
  <si>
    <t>O2RESBUS70GB_31.5_36</t>
  </si>
  <si>
    <t>O2RESBUS70GB_33_36</t>
  </si>
  <si>
    <t>O2RESBUS70GB_34.5_36</t>
  </si>
  <si>
    <t>O2RESBUS70GB_37_36</t>
  </si>
  <si>
    <t>O2RESBUS70GB_40_36</t>
  </si>
  <si>
    <t>O2RESBUS70GB_44_36</t>
  </si>
  <si>
    <t>O2RESBUS70GB_47_36</t>
  </si>
  <si>
    <t>O2RESBUS70GB_51.5_36</t>
  </si>
  <si>
    <t>O2RESBUS70GB_59_36</t>
  </si>
  <si>
    <t>O2RESBUSUNLTD_44_36</t>
  </si>
  <si>
    <t>O2RESBUSUNLTD_48_36</t>
  </si>
  <si>
    <t>O2RESBUSUNLTD_51_36</t>
  </si>
  <si>
    <t>O2RESBUSUNLTD_55.5_36</t>
  </si>
  <si>
    <t>O2RESBUSUNLTD_63_36</t>
  </si>
  <si>
    <t>Business SIMO Plans</t>
  </si>
  <si>
    <t>UK Data (Business)</t>
  </si>
  <si>
    <t>2GB</t>
  </si>
  <si>
    <t>4GB</t>
  </si>
  <si>
    <t xml:space="preserve">SIMO Business </t>
  </si>
  <si>
    <t>O2BUSSIMO2GB10_12</t>
  </si>
  <si>
    <t>MC3SAB</t>
  </si>
  <si>
    <t>O2BUSSIMO4GB11_12</t>
  </si>
  <si>
    <t>MC3SAE</t>
  </si>
  <si>
    <t>O2BUSSIMO6GB13_12</t>
  </si>
  <si>
    <t>MC3SAH</t>
  </si>
  <si>
    <t>O2BUSSIMO20GB16_12</t>
  </si>
  <si>
    <t>MC3SAN</t>
  </si>
  <si>
    <t>O2BUSSIMO100GB18_12</t>
  </si>
  <si>
    <t>MC3SAT</t>
  </si>
  <si>
    <t>O2BUSSIMOUNLTD22_12</t>
  </si>
  <si>
    <t>MC3SAY</t>
  </si>
  <si>
    <t>Business International Call Rates Pass (Business only)</t>
  </si>
  <si>
    <t>O2BUSSIMO2GB8_24</t>
  </si>
  <si>
    <t>MC3SAC</t>
  </si>
  <si>
    <t>O2BUSSIMO4GB9_24</t>
  </si>
  <si>
    <t>MC3SAF</t>
  </si>
  <si>
    <t>O2BUSSIMO6GB11_24</t>
  </si>
  <si>
    <t>MC3SAI</t>
  </si>
  <si>
    <t>O2BUSSIMO20GB14_24</t>
  </si>
  <si>
    <t>MC3SAO</t>
  </si>
  <si>
    <t>O2BUSSIMO100GB16_24</t>
  </si>
  <si>
    <t>MC3SAU</t>
  </si>
  <si>
    <t>O2BUSSIMOUNLTD20_24</t>
  </si>
  <si>
    <t>MC3SAZ</t>
  </si>
  <si>
    <t>O2BUSSIMO2GB8_36</t>
  </si>
  <si>
    <t>O2BUSSIMO4GB9_36</t>
  </si>
  <si>
    <t>O2BUSSIMO6GB11_36</t>
  </si>
  <si>
    <t>O2BUSSIMO20GB14_36</t>
  </si>
  <si>
    <t>O2BUSSIMO100GB16_36</t>
  </si>
  <si>
    <t>O2BUSSIMOUNLTD20_36</t>
  </si>
  <si>
    <t>O2RESBUSSIMO2GB10_12</t>
  </si>
  <si>
    <t>O2RESBUSSIMO4GB11_12</t>
  </si>
  <si>
    <t>O2RESBUSSIMO6GB13_12</t>
  </si>
  <si>
    <t>O2RESBUSSIMO20GB16_12</t>
  </si>
  <si>
    <t>O2RESBUSSIMO100GB18_12</t>
  </si>
  <si>
    <t>O2RESBUSSIMOUNLTD22_12</t>
  </si>
  <si>
    <t>O2RESBUSSIMO2GB8_24</t>
  </si>
  <si>
    <t>O2RESBUSSIMO4GB9_24</t>
  </si>
  <si>
    <t>O2RESBUSSIMO6GB11_24</t>
  </si>
  <si>
    <t>O2RESBUSSIMO20GB14_24</t>
  </si>
  <si>
    <t>O2RESBUSSIMO100GB16_24</t>
  </si>
  <si>
    <t>O2RESBUSSIMOSUNLTD20_24</t>
  </si>
  <si>
    <t>O2RESBUSSIMO2GB8_36</t>
  </si>
  <si>
    <t>O2RESBUSSIMO4GB9_36</t>
  </si>
  <si>
    <t>O2RESBUSSIMO6GB11_36</t>
  </si>
  <si>
    <t>O2RESBUSSIMO20GB14_36</t>
  </si>
  <si>
    <t>O2RESBUSSIMO100GB16_36</t>
  </si>
  <si>
    <t>O2RESBUSSIMOUNLTD20_36</t>
  </si>
  <si>
    <t>MBB Small Biz</t>
  </si>
  <si>
    <t>O2BIZMBBSIMO2GB11_12</t>
  </si>
  <si>
    <t>QB3SBO</t>
  </si>
  <si>
    <t>O2BIZMBBSIMO2GB9_24</t>
  </si>
  <si>
    <t>QB3SBP</t>
  </si>
  <si>
    <t>O2BIZMBBSIMO2GB9_36</t>
  </si>
  <si>
    <t>O2BIZMBBSIMO10GB15_12</t>
  </si>
  <si>
    <t>QB3SBW</t>
  </si>
  <si>
    <t>O2BIZMBBSIMO10GB13_24</t>
  </si>
  <si>
    <t>QB3SBX</t>
  </si>
  <si>
    <t>O2BIZMBBSIMO10GB13_36</t>
  </si>
  <si>
    <t>O2BIZMBBSIMO30GB19_12</t>
  </si>
  <si>
    <t>QB3SBZ</t>
  </si>
  <si>
    <t>O2BIZMBBSIMO30GB17_24</t>
  </si>
  <si>
    <t>QB3SCA</t>
  </si>
  <si>
    <t>O2BIZMBBSIMO30GB17_36</t>
  </si>
  <si>
    <t>O2BIZMBBSIMO300GB26_12</t>
  </si>
  <si>
    <t>QB3SCC</t>
  </si>
  <si>
    <t>O2BIZMBBSIMO300GB25_24</t>
  </si>
  <si>
    <t>QB3SCD</t>
  </si>
  <si>
    <t>O2BIZMBBSIMO300GB25_36</t>
  </si>
  <si>
    <t>O2RESBIZMBBSIMO2GB11_12</t>
  </si>
  <si>
    <t>O2RESBIZMBBSIMO2GB9_24</t>
  </si>
  <si>
    <t>O2RESBIZMBBSIMO2GB9_36</t>
  </si>
  <si>
    <t>O2RESBIZMBBSIMO10GB15_12</t>
  </si>
  <si>
    <t>O2RESBIZMBBSIMO10GB13_24</t>
  </si>
  <si>
    <t>O2RESBIZMBBSIMO10GB13_36</t>
  </si>
  <si>
    <t>O2RESBIZMBBSIMO30GB19_12</t>
  </si>
  <si>
    <t>O2RESBIZMBBSIMO30GB17_24</t>
  </si>
  <si>
    <t>O2RESBIZMBBSIMO30GB17_36</t>
  </si>
  <si>
    <t>O2RESBIZMBBSIMO300GB26_12</t>
  </si>
  <si>
    <t>O2RESBIZMBBSIMO300GB25_24</t>
  </si>
  <si>
    <t>O2RESBIZMBBSIMO300GB25_36</t>
  </si>
  <si>
    <t>MBB Business</t>
  </si>
  <si>
    <t>MC3SBC</t>
  </si>
  <si>
    <t>O2BUSDATSIMO5GB10_12</t>
  </si>
  <si>
    <t>MC3SBE</t>
  </si>
  <si>
    <t>O2BUSDATSIMO10GB11_12</t>
  </si>
  <si>
    <t>MC3SBG</t>
  </si>
  <si>
    <t>O2BUSDATSIMO20GB12_12</t>
  </si>
  <si>
    <t>MC3SBI</t>
  </si>
  <si>
    <t>O2BUSDATSIMO50GB15_12</t>
  </si>
  <si>
    <t>MC3SBK</t>
  </si>
  <si>
    <t>O2BUSDATSIMO150GB19_12</t>
  </si>
  <si>
    <t>MC3SBM</t>
  </si>
  <si>
    <t>O2BUSDATSIMO2GB6_24</t>
  </si>
  <si>
    <t>MC3SBD</t>
  </si>
  <si>
    <t>O2BUSDATSIMO5GB8_24</t>
  </si>
  <si>
    <t>MC3SBF</t>
  </si>
  <si>
    <t>O2BUSDATSIMO10GB9_24</t>
  </si>
  <si>
    <t>MC3SBH</t>
  </si>
  <si>
    <t>O2BUSDATSIMO20GB10_24</t>
  </si>
  <si>
    <t>MC3SBJ</t>
  </si>
  <si>
    <t>O2BUSDATSIMO50GB13_24</t>
  </si>
  <si>
    <t>MC3SBL</t>
  </si>
  <si>
    <t>O2BUSDATSIMO150GB17_24</t>
  </si>
  <si>
    <t>MC3SBN</t>
  </si>
  <si>
    <t>O2BUSDATSIMO2GB6_36</t>
  </si>
  <si>
    <t>O2BUSDATSIMO5GB8_36</t>
  </si>
  <si>
    <t>O2BUSDATSIMO10GB9_36</t>
  </si>
  <si>
    <t>O2BUSDATSIMO20GB10_36</t>
  </si>
  <si>
    <t>O2BUSDATSIMO50GB13_36</t>
  </si>
  <si>
    <t>O2BUSDATSIMO150GB17_36</t>
  </si>
  <si>
    <t>O2RESBUSDATSIMO2GB8_12</t>
  </si>
  <si>
    <t>O2RESBUSDATSIMO5GB10_12</t>
  </si>
  <si>
    <t>O2RESBUSDATSIMO10GB11_12</t>
  </si>
  <si>
    <t>O2RESBUSDATSIMO20GB12_12</t>
  </si>
  <si>
    <t>O2RESBUSDATSIMO50GB15_12</t>
  </si>
  <si>
    <t>O2RESBUSDATSIMO150GB19_12</t>
  </si>
  <si>
    <t>O2RESBUSDATSIMO2GB6_24</t>
  </si>
  <si>
    <t>O2RESBUSDATSIMO5GB8_24</t>
  </si>
  <si>
    <t>O2RESBUSDATSIMO10GB9_24</t>
  </si>
  <si>
    <t>O2RESBUSDATSIMO20GB10_24</t>
  </si>
  <si>
    <t>O2RESBUSDATSIMO50GB13_24</t>
  </si>
  <si>
    <t>O2RESBUSDATSIMO150GB17_24</t>
  </si>
  <si>
    <t>O2RESBUSDATSIMO2GB6_36</t>
  </si>
  <si>
    <t>O2RESBUSDATSIMO5GB8_36</t>
  </si>
  <si>
    <t>O2RESBUSDATSIMO10GB9_36</t>
  </si>
  <si>
    <t>O2RESBUSDATSIMO20GB10_36</t>
  </si>
  <si>
    <t>O2RESBUSDATSIMO50GB13_36</t>
  </si>
  <si>
    <t>O2RESBUSDATSIMO150GB17_36</t>
  </si>
  <si>
    <t>O2 Business Shared Data</t>
  </si>
  <si>
    <t>O2BUSSHRDATA10_24</t>
  </si>
  <si>
    <t>MC3AOS</t>
  </si>
  <si>
    <t>O2 Additional Data User</t>
  </si>
  <si>
    <t>O2ADDDATAUSER10_24</t>
  </si>
  <si>
    <t>MC3AOT</t>
  </si>
  <si>
    <t>O2BUSSHRDATA11_24</t>
  </si>
  <si>
    <t>MC3AOU</t>
  </si>
  <si>
    <t>O2ADDDATAUSER11_24</t>
  </si>
  <si>
    <t>MC3AOV</t>
  </si>
  <si>
    <t>O2BUSSHRDATA12_24</t>
  </si>
  <si>
    <t>MC3AOW</t>
  </si>
  <si>
    <t>O2ADDDATAUSER12_24</t>
  </si>
  <si>
    <t>MC3AOX</t>
  </si>
  <si>
    <t>O2BUSSHRDATA13_24</t>
  </si>
  <si>
    <t>MC3AOY</t>
  </si>
  <si>
    <t>O2ADDDATAUSER13_24</t>
  </si>
  <si>
    <t>MC3AOZ</t>
  </si>
  <si>
    <t>O2BUSSHRDATA14_24</t>
  </si>
  <si>
    <t>MC3APA</t>
  </si>
  <si>
    <t>O2ADDDATAUSER14_24</t>
  </si>
  <si>
    <t>MC3APB</t>
  </si>
  <si>
    <t>O2BUSSHRDATA15_24</t>
  </si>
  <si>
    <t>MC3APC</t>
  </si>
  <si>
    <t>O2ADDDATAUSER15_24</t>
  </si>
  <si>
    <t>MC3APD</t>
  </si>
  <si>
    <t>O2BUSSHRDATA16_24</t>
  </si>
  <si>
    <t>MC3APE</t>
  </si>
  <si>
    <t>O2ADDDATAUSER16_24</t>
  </si>
  <si>
    <t>MC3APF</t>
  </si>
  <si>
    <t>O2BUSSHRDATA17_24</t>
  </si>
  <si>
    <t>MC3APG</t>
  </si>
  <si>
    <t>O2ADDDATAUSER17_24</t>
  </si>
  <si>
    <t>MC3APH</t>
  </si>
  <si>
    <t>O2BUSSHRDATA18_24</t>
  </si>
  <si>
    <t>MC3API</t>
  </si>
  <si>
    <t>O2ADDDATAUSER18_24</t>
  </si>
  <si>
    <t>MC3APJ</t>
  </si>
  <si>
    <t>O2BUSSHRDATA19_24</t>
  </si>
  <si>
    <t>MC3APK</t>
  </si>
  <si>
    <t>O2ADDDATAUSER19_24</t>
  </si>
  <si>
    <t>MC3APL</t>
  </si>
  <si>
    <t>O2BUSSHRDATA20_24</t>
  </si>
  <si>
    <t>MC3APM</t>
  </si>
  <si>
    <t>O2ADDDATAUSER20_24</t>
  </si>
  <si>
    <t>MC3APN</t>
  </si>
  <si>
    <t>O2BUSSHRDATA21_24</t>
  </si>
  <si>
    <t>MC3APO</t>
  </si>
  <si>
    <t>O2ADDDATAUSER21_24</t>
  </si>
  <si>
    <t>MC3APP</t>
  </si>
  <si>
    <t>O2BUSSHRDATA22_24</t>
  </si>
  <si>
    <t>MC3APQ</t>
  </si>
  <si>
    <t>O2ADDDATAUSER22_24</t>
  </si>
  <si>
    <t>MC3APR</t>
  </si>
  <si>
    <t>O2BUSSHRDATA23_24</t>
  </si>
  <si>
    <t>MC3APS</t>
  </si>
  <si>
    <t>O2ADDDATAUSER23_24</t>
  </si>
  <si>
    <t>MC3APT</t>
  </si>
  <si>
    <t>O2BUSSHRDATA24_24</t>
  </si>
  <si>
    <t>MC3APU</t>
  </si>
  <si>
    <t>O2ADDDATAUSER24_24</t>
  </si>
  <si>
    <t>MC3APV</t>
  </si>
  <si>
    <t>O2BUSSHRDATA25_24</t>
  </si>
  <si>
    <t>MC3APW</t>
  </si>
  <si>
    <t>O2ADDDATAUSER25_24</t>
  </si>
  <si>
    <t>MC3APX</t>
  </si>
  <si>
    <t>O2BUSSHRDATA10_36</t>
  </si>
  <si>
    <t>O2ADDDATAUSER10_36</t>
  </si>
  <si>
    <t>O2BUSSHRDATA11_36</t>
  </si>
  <si>
    <t>O2ADDDATAUSER11_36</t>
  </si>
  <si>
    <t>O2BUSSHRDATA12_36</t>
  </si>
  <si>
    <t>O2ADDDATAUSER12_36</t>
  </si>
  <si>
    <t>O2BUSSHRDATA13_36</t>
  </si>
  <si>
    <t>O2ADDDATAUSER13_36</t>
  </si>
  <si>
    <t>O2BUSSHRDATA14_36</t>
  </si>
  <si>
    <t>O2ADDDATAUSER14_36</t>
  </si>
  <si>
    <t>O2BUSSHRDATA15_36</t>
  </si>
  <si>
    <t>O2ADDDATAUSER15_36</t>
  </si>
  <si>
    <t>O2BUSSHRDATA16_36</t>
  </si>
  <si>
    <t>O2ADDDATAUSER16_36</t>
  </si>
  <si>
    <t>O2BUSSHRDATA17_36</t>
  </si>
  <si>
    <t>O2ADDDATAUSER17_36</t>
  </si>
  <si>
    <t>O2BUSSHRDATA18_36</t>
  </si>
  <si>
    <t>O2ADDDATAUSER18_36</t>
  </si>
  <si>
    <t>O2BUSSHRDATA19_36</t>
  </si>
  <si>
    <t>O2ADDDATAUSER19_36</t>
  </si>
  <si>
    <t>O2BUSSHRDATA20_36</t>
  </si>
  <si>
    <t>O2ADDDATAUSER20_36</t>
  </si>
  <si>
    <t>O2BUSSHRDATA21_36</t>
  </si>
  <si>
    <t>O2ADDDATAUSER21_36</t>
  </si>
  <si>
    <t>O2BUSSHRDATA22_36</t>
  </si>
  <si>
    <t>O2ADDDATAUSER22_36</t>
  </si>
  <si>
    <t>O2BUSSHRDATA23_36</t>
  </si>
  <si>
    <t>O2ADDDATAUSER23_36</t>
  </si>
  <si>
    <t>O2BUSSHRDATA24_36</t>
  </si>
  <si>
    <t>O2ADDDATAUSER24_36</t>
  </si>
  <si>
    <t>O2BUSSHRDATA25_36</t>
  </si>
  <si>
    <t>O2ADDDATAUSER25_36</t>
  </si>
  <si>
    <t>O2RESBUSSHRDATA10_24</t>
  </si>
  <si>
    <t>O2RESADDDATAUSER10_24</t>
  </si>
  <si>
    <t>O2RESBUSSHRDATA11_24</t>
  </si>
  <si>
    <t>O2RESADDDATAUSER11_24</t>
  </si>
  <si>
    <t>O2RESBUSSHRDATA12_24</t>
  </si>
  <si>
    <t>O2RESADDDATAUSER12_24</t>
  </si>
  <si>
    <t>O2RESBUSSHRDATA13_24</t>
  </si>
  <si>
    <t>O2RESADDDATAUSER13_24</t>
  </si>
  <si>
    <t>O2RESBUSSHRDATA14_24</t>
  </si>
  <si>
    <t>O2RESADDDATAUSER14_24</t>
  </si>
  <si>
    <t>O2RESBUSSHRDATA15_24</t>
  </si>
  <si>
    <t>O2RESADDDATAUSER15_24</t>
  </si>
  <si>
    <t>O2RESBUSSHRDATA16_24</t>
  </si>
  <si>
    <t>O2RESADDDATAUSER16_24</t>
  </si>
  <si>
    <t>O2RESBUSSHRDATA17_24</t>
  </si>
  <si>
    <t>O2RESADDDATAUSER17_24</t>
  </si>
  <si>
    <t>O2RESBUSSHRDATA18_24</t>
  </si>
  <si>
    <t>O2RESADDDATAUSER18_24</t>
  </si>
  <si>
    <t>O2RESBUSSHRDATA19_24</t>
  </si>
  <si>
    <t>O2RESADDDATAUSER19_24</t>
  </si>
  <si>
    <t>O2RESBUSSHRDATA20_24</t>
  </si>
  <si>
    <t>O2RESADDDATAUSER20_24</t>
  </si>
  <si>
    <t>O2RESBUSSHRDATA21_24</t>
  </si>
  <si>
    <t>O2RESADDDATAUSER21_24</t>
  </si>
  <si>
    <t>O2RESBUSSHRDATA22_24</t>
  </si>
  <si>
    <t>O2RESADDDATAUSER22_24</t>
  </si>
  <si>
    <t>O2RESBUSSHRDATA23_24</t>
  </si>
  <si>
    <t>O2RESADDDATAUSER23_24</t>
  </si>
  <si>
    <t>O2RESBUSSHRDATA24_24</t>
  </si>
  <si>
    <t>O2RESADDDATAUSER24_24</t>
  </si>
  <si>
    <t>O2RESBUSSHRDATA25_24</t>
  </si>
  <si>
    <t>O2RESADDDATAUSER25_24</t>
  </si>
  <si>
    <t>O2RESBUSSHRDATA10_36</t>
  </si>
  <si>
    <t>O2RESADDDATAUSER10_36</t>
  </si>
  <si>
    <t>O2RESBUSSHRDATA11_36</t>
  </si>
  <si>
    <t>O2RESADDDATAUSER11_36</t>
  </si>
  <si>
    <t>O2RESBUSSHRDATA12_36</t>
  </si>
  <si>
    <t>O2RESADDDATAUSER12_36</t>
  </si>
  <si>
    <t>O2RESBUSSHRDATA13_36</t>
  </si>
  <si>
    <t>O2RESADDDATAUSER13_36</t>
  </si>
  <si>
    <t>O2RESBUSSHRDATA14_36</t>
  </si>
  <si>
    <t>O2RESADDDATAUSER14_36</t>
  </si>
  <si>
    <t>O2RESBUSSHRDATA15_36</t>
  </si>
  <si>
    <t>O2RESADDDATAUSER15_36</t>
  </si>
  <si>
    <t>O2RESBUSSHRDATA16_36</t>
  </si>
  <si>
    <t>O2RESADDDATAUSER16_36</t>
  </si>
  <si>
    <t>O2RESBUSSHRDATA17_36</t>
  </si>
  <si>
    <t>O2RESADDDATAUSER17_36</t>
  </si>
  <si>
    <t>O2RESBUSSHRDATA18_36</t>
  </si>
  <si>
    <t>O2RESADDDATAUSER18_36</t>
  </si>
  <si>
    <t>O2RESBUSSHRDATA19_36</t>
  </si>
  <si>
    <t>O2RESADDDATAUSER19_36</t>
  </si>
  <si>
    <t>O2RESBUSSHRDATA20_36</t>
  </si>
  <si>
    <t>O2RESADDDATAUSER20_36</t>
  </si>
  <si>
    <t>O2RESBUSSHRDATA21_36</t>
  </si>
  <si>
    <t>O2RESADDDATAUSER21_36</t>
  </si>
  <si>
    <t>O2RESBUSSHRDATA22_36</t>
  </si>
  <si>
    <t>O2RESADDDATAUSER22_36</t>
  </si>
  <si>
    <t>O2RESBUSSHRDATA23_36</t>
  </si>
  <si>
    <t>O2RESADDDATAUSER23_36</t>
  </si>
  <si>
    <t>O2RESBUSSHRDATA24_36</t>
  </si>
  <si>
    <t>O2RESADDDATAUSER24_36</t>
  </si>
  <si>
    <t>O2RESBUSSHRDATA25_36</t>
  </si>
  <si>
    <t>O2RESADDDATAUSER25_36</t>
  </si>
  <si>
    <t>O2 Business Shared Data Only</t>
  </si>
  <si>
    <t>O2BUSSHRDATAONLY2_24</t>
  </si>
  <si>
    <t>MC3ASS</t>
  </si>
  <si>
    <t>O2 Additional Data Only User</t>
  </si>
  <si>
    <t>O2ADDDATAONLYUSER2_24</t>
  </si>
  <si>
    <t>MC3AST</t>
  </si>
  <si>
    <t>O2BUSSHRDATAONLY3_24</t>
  </si>
  <si>
    <t>MC3ASU</t>
  </si>
  <si>
    <t>O2ADDDATAONLYUSER3_24</t>
  </si>
  <si>
    <t>MC3ASV</t>
  </si>
  <si>
    <t>O2BUSSHRDATAONLY4_24</t>
  </si>
  <si>
    <t>MC3ASW</t>
  </si>
  <si>
    <t>O2ADDDATAONLYUSER4_24</t>
  </si>
  <si>
    <t>MC3ASX</t>
  </si>
  <si>
    <t>O2BUSSHRDATAONLY5_24</t>
  </si>
  <si>
    <t>MC3ASY</t>
  </si>
  <si>
    <t>O2ADDDATAONLYUSER5_24</t>
  </si>
  <si>
    <t>MC3ASZ</t>
  </si>
  <si>
    <t>O2BUSSHRDATAONLY6_24</t>
  </si>
  <si>
    <t>MC3ATA</t>
  </si>
  <si>
    <t>O2ADDDATAONLYUSER6_24</t>
  </si>
  <si>
    <t>MC3ATB</t>
  </si>
  <si>
    <t>O2BUSSHRDATAONLY7_24</t>
  </si>
  <si>
    <t>MC3ATC</t>
  </si>
  <si>
    <t>O2ADDDATAONLYUSER7_24</t>
  </si>
  <si>
    <t>MC3ATD</t>
  </si>
  <si>
    <t>O2BUSSHRDATAONLY8_24</t>
  </si>
  <si>
    <t>MC3ATE</t>
  </si>
  <si>
    <t>O2ADDDATAONLYUSER8_24</t>
  </si>
  <si>
    <t>MC3ATF</t>
  </si>
  <si>
    <t>O2BUSSHRDATAONLY9_24</t>
  </si>
  <si>
    <t>MC3ATG</t>
  </si>
  <si>
    <t>O2ADDDATAONLYUSER9_24</t>
  </si>
  <si>
    <t>MC3ATH</t>
  </si>
  <si>
    <t>O2BUSSHRDATAONLY10_24</t>
  </si>
  <si>
    <t>MC3ATI</t>
  </si>
  <si>
    <t>O2ADDDATAONLYUSER10_24</t>
  </si>
  <si>
    <t>MC3ATJ</t>
  </si>
  <si>
    <t>Business Shared Data Only</t>
  </si>
  <si>
    <t>O2BUSSHRDATAONLY2_36</t>
  </si>
  <si>
    <t>O2ADDDATAONLYUSER2_36</t>
  </si>
  <si>
    <t>O2BUSSHRDATAONLY3_36</t>
  </si>
  <si>
    <t>O2ADDDATAONLYUSER3_36</t>
  </si>
  <si>
    <t>O2BUSSHRDATAONLY4_36</t>
  </si>
  <si>
    <t>O2ADDDATAONLYUSER4_36</t>
  </si>
  <si>
    <t>O2BUSSHRDATAONLY5_36</t>
  </si>
  <si>
    <t>O2ADDDATAONLYUSER5_36</t>
  </si>
  <si>
    <t>O2BUSSHRDATAONLY6_36</t>
  </si>
  <si>
    <t>O2ADDDATAONLYUSER6_36</t>
  </si>
  <si>
    <t>O2BUSSHRDATAONLY7_36</t>
  </si>
  <si>
    <t>O2ADDDATAONLYUSER7_36</t>
  </si>
  <si>
    <t>O2BUSSHRDATAONLY8_36</t>
  </si>
  <si>
    <t>O2ADDDATAONLYUSER8_36</t>
  </si>
  <si>
    <t>O2BUSSHRDATAONLY9_36</t>
  </si>
  <si>
    <t>O2ADDDATAONLYUSER9_36</t>
  </si>
  <si>
    <t>O2BUSSHRDATAONLY10_36</t>
  </si>
  <si>
    <t>O2ADDDATAONLYUSER10_36</t>
  </si>
  <si>
    <t>O2RESBUSSHRDATAONLY2_24</t>
  </si>
  <si>
    <t>O2RESADDDATAONLYUSER2_24</t>
  </si>
  <si>
    <t>O2RESBUSSHRDATAONLY3_24</t>
  </si>
  <si>
    <t>O2RESADDDATAONLYUSER3_24</t>
  </si>
  <si>
    <t>O2RESBUSSHRDATAONLY4_24</t>
  </si>
  <si>
    <t>O2RESADDDATAONLYUSER4_24</t>
  </si>
  <si>
    <t>O2RESBUSSHRDATAONLY5_24</t>
  </si>
  <si>
    <t>O2RESADDDATAONLYUSER5_24</t>
  </si>
  <si>
    <t>O2RESBUSSHRDATAONLY6_24</t>
  </si>
  <si>
    <t>O2RESADDDATAONLYUSER6_24</t>
  </si>
  <si>
    <t>O2RESBUSSHRDATAONLY7_24</t>
  </si>
  <si>
    <t>O2RESADDDATAONLYUSER7_24</t>
  </si>
  <si>
    <t>O2RESBUSSHRDATAONLY8_24</t>
  </si>
  <si>
    <t>O2RESADDDATAONLYUSER8_24</t>
  </si>
  <si>
    <t>O2RESBUSSHRDATAONLY9_24</t>
  </si>
  <si>
    <t>O2RESADDDATAONLYUSER9_24</t>
  </si>
  <si>
    <t>O2RESBUSSHRDATAONLY10_24</t>
  </si>
  <si>
    <t>O2RESADDDATAONLYUSER10_24</t>
  </si>
  <si>
    <t>O2RESBUSSHRDATAONLY2_36</t>
  </si>
  <si>
    <t>O2RESADDDATAONLYUSER2_36</t>
  </si>
  <si>
    <t>O2RESBUSSHRDATAONLY3_36</t>
  </si>
  <si>
    <t>O2RESADDDATAONLYUSER3_36</t>
  </si>
  <si>
    <t>O2RESBUSSHRDATAONLY4_36</t>
  </si>
  <si>
    <t>O2RESADDDATAONLYUSER4_36</t>
  </si>
  <si>
    <t>O2RESBUSSHRDATAONLY5_36</t>
  </si>
  <si>
    <t>O2RESADDDATAONLYUSER5_36</t>
  </si>
  <si>
    <t>O2RESBUSSHRDATAONLY6_36</t>
  </si>
  <si>
    <t>O2RESADDDATAONLYUSER6_36</t>
  </si>
  <si>
    <t>O2RESBUSSHRDATAONLY7_36</t>
  </si>
  <si>
    <t>O2RESADDDATAONLYUSER7_36</t>
  </si>
  <si>
    <t>O2RESBUSSHRDATAONLY8_36</t>
  </si>
  <si>
    <t>O2RESADDDATAONLYUSER8_36</t>
  </si>
  <si>
    <t>O2RESBUSSHRDATAONLY9_36</t>
  </si>
  <si>
    <t>O2RESADDDATAONLYUSER9_36</t>
  </si>
  <si>
    <t>O2RESBUSSHRDATAONLY10_36</t>
  </si>
  <si>
    <t>O2RESADDDATAONLYUSER10_36</t>
  </si>
  <si>
    <t>Tariff Information</t>
  </si>
  <si>
    <t>Small Biz</t>
  </si>
  <si>
    <t>O2 Top Up 100MB</t>
  </si>
  <si>
    <t>Q2710A</t>
  </si>
  <si>
    <t>Data Top Up Bolt Ons (4G)</t>
  </si>
  <si>
    <t>O2 Top Up 500MB</t>
  </si>
  <si>
    <t>Q2750A</t>
  </si>
  <si>
    <t>O2 Top Up 1GB</t>
  </si>
  <si>
    <t>Q271GA</t>
  </si>
  <si>
    <t>O2 Top Up 2GB</t>
  </si>
  <si>
    <t>Q272GA</t>
  </si>
  <si>
    <t>O2 50 MMS</t>
  </si>
  <si>
    <t>Q24BAA</t>
  </si>
  <si>
    <t>MMS Data Bolt-Ons</t>
  </si>
  <si>
    <t>O2 100 MMS</t>
  </si>
  <si>
    <t>Q24BAF</t>
  </si>
  <si>
    <t>5g Access</t>
  </si>
  <si>
    <t>5GFOC1</t>
  </si>
  <si>
    <t>5g Access Bolt-On</t>
  </si>
  <si>
    <t>N/A</t>
  </si>
  <si>
    <t>Small Biz International Calling &amp; Texting Bolt-ons- Individual Mins Only</t>
  </si>
  <si>
    <t>O2 UK to Europe 180 Mins</t>
  </si>
  <si>
    <t>180EUB</t>
  </si>
  <si>
    <t>See 180 Mins UK to EU Bolt On Tariff Information</t>
  </si>
  <si>
    <t>O2 UK to Ireland 2000 Mins</t>
  </si>
  <si>
    <t>2KMIRE</t>
  </si>
  <si>
    <t>2000 UK to Ireland Minutes</t>
  </si>
  <si>
    <t>O2 100 International Mins</t>
  </si>
  <si>
    <t>100MN2</t>
  </si>
  <si>
    <t>100 mins to EU, US &amp; South Asia</t>
  </si>
  <si>
    <t>O2 500 International Mins</t>
  </si>
  <si>
    <t>500MN2</t>
  </si>
  <si>
    <t>500 mins to EU, US &amp; South Asia</t>
  </si>
  <si>
    <t>O2 100 International Texts</t>
  </si>
  <si>
    <t>100TX1</t>
  </si>
  <si>
    <t>100 International Texts worldwide</t>
  </si>
  <si>
    <t>Q2750B</t>
  </si>
  <si>
    <t>Q271GB</t>
  </si>
  <si>
    <t>Q272GB</t>
  </si>
  <si>
    <t>Business/ Business Sharer</t>
  </si>
  <si>
    <t>Business International Call Rates Pass</t>
  </si>
  <si>
    <t>SC3AAO</t>
  </si>
  <si>
    <t>Reduced rates on international calls from the UK</t>
  </si>
  <si>
    <t xml:space="preserve">Business </t>
  </si>
  <si>
    <t>Bus 100 UK to Int Mins</t>
  </si>
  <si>
    <t>SC3AAA</t>
  </si>
  <si>
    <t>View the tariff info on the right of this page</t>
  </si>
  <si>
    <t>Bus 500 UK to Int Mins</t>
  </si>
  <si>
    <t>SC3AAB</t>
  </si>
  <si>
    <t>Bus 2000 Mins UK to Ireland</t>
  </si>
  <si>
    <t>SC3AAC</t>
  </si>
  <si>
    <t>2000 minutes of calls to the Republic of Ireland from the UK</t>
  </si>
  <si>
    <t>Bus 100 UK to Int Texts</t>
  </si>
  <si>
    <t>SC3AAD</t>
  </si>
  <si>
    <t>100 Texts Worldwide</t>
  </si>
  <si>
    <t>Bus 500 UK to EU Mins</t>
  </si>
  <si>
    <t>SC3AAI</t>
  </si>
  <si>
    <t>500 UK to EU Mins &amp; Texts</t>
  </si>
  <si>
    <t>Bus 2000 UK to EU Mins</t>
  </si>
  <si>
    <t>SC3AAK</t>
  </si>
  <si>
    <t>2000 UK to EU Mins &amp; Texts</t>
  </si>
  <si>
    <t>5GB Shared Data</t>
  </si>
  <si>
    <t>RX3BBC</t>
  </si>
  <si>
    <t>5GB</t>
  </si>
  <si>
    <t>10GB Shared Data</t>
  </si>
  <si>
    <t>RX3BBD</t>
  </si>
  <si>
    <t>10GB</t>
  </si>
  <si>
    <t>20GB Shared Data</t>
  </si>
  <si>
    <t>RX3BBE</t>
  </si>
  <si>
    <t>30GB Shared Data</t>
  </si>
  <si>
    <t>RX3BBF</t>
  </si>
  <si>
    <t>30GB</t>
  </si>
  <si>
    <t>40GB Shared Data</t>
  </si>
  <si>
    <t>RX3BBG</t>
  </si>
  <si>
    <t>40GB</t>
  </si>
  <si>
    <t>50GB Shared Data</t>
  </si>
  <si>
    <t>RX3BBH</t>
  </si>
  <si>
    <t>60GB Shared Data</t>
  </si>
  <si>
    <t>RX3BBI</t>
  </si>
  <si>
    <t>60GB</t>
  </si>
  <si>
    <t>70GB Shared Data</t>
  </si>
  <si>
    <t>RX3BBJ</t>
  </si>
  <si>
    <t>70GB</t>
  </si>
  <si>
    <t>80GB Shared Data</t>
  </si>
  <si>
    <t>RX3BBK</t>
  </si>
  <si>
    <t>80GB</t>
  </si>
  <si>
    <t>90GB Shared Data</t>
  </si>
  <si>
    <t>RX3BBL</t>
  </si>
  <si>
    <t>90GB</t>
  </si>
  <si>
    <t>100GB Shared Data</t>
  </si>
  <si>
    <t>RX3BBM</t>
  </si>
  <si>
    <t>200GB Shared Data</t>
  </si>
  <si>
    <t>RX3BBN</t>
  </si>
  <si>
    <t>200GB</t>
  </si>
  <si>
    <t>300GB Shared Data</t>
  </si>
  <si>
    <t>RX3BBO</t>
  </si>
  <si>
    <t>300GB</t>
  </si>
  <si>
    <t>400GB Shared Data</t>
  </si>
  <si>
    <t>RX3BBP</t>
  </si>
  <si>
    <t>400GB</t>
  </si>
  <si>
    <t>500GB Shared Data</t>
  </si>
  <si>
    <t>RX3BBQ</t>
  </si>
  <si>
    <t>500GB</t>
  </si>
  <si>
    <t>600GB Shared Data</t>
  </si>
  <si>
    <t>RX3BBR</t>
  </si>
  <si>
    <t>600GB</t>
  </si>
  <si>
    <t>700GB Shared Data</t>
  </si>
  <si>
    <t>RX3BBS</t>
  </si>
  <si>
    <t>700GB</t>
  </si>
  <si>
    <t>800GB Shared Data</t>
  </si>
  <si>
    <t>RX3BBT</t>
  </si>
  <si>
    <t>800GB</t>
  </si>
  <si>
    <t>900GB Shared Data</t>
  </si>
  <si>
    <t>RX3BBU</t>
  </si>
  <si>
    <t>900GB</t>
  </si>
  <si>
    <t>Contact us today</t>
  </si>
  <si>
    <t>1000GB Shared Data</t>
  </si>
  <si>
    <t>RX3BBV</t>
  </si>
  <si>
    <t>1TB</t>
  </si>
  <si>
    <t>2000GB Shared Data</t>
  </si>
  <si>
    <t>RX3BBW</t>
  </si>
  <si>
    <t>2TB</t>
  </si>
  <si>
    <t>3000GB Shared Data</t>
  </si>
  <si>
    <t>RX3BBX</t>
  </si>
  <si>
    <t>3TB</t>
  </si>
  <si>
    <t>4000GB Shared Data</t>
  </si>
  <si>
    <t>RX3BBY</t>
  </si>
  <si>
    <t>4TB</t>
  </si>
  <si>
    <t>5000GB Shared Data</t>
  </si>
  <si>
    <t>RX3BBZ</t>
  </si>
  <si>
    <t>5TB</t>
  </si>
  <si>
    <t>6000GB Shared Data</t>
  </si>
  <si>
    <t>RX3BCA</t>
  </si>
  <si>
    <t>6TB</t>
  </si>
  <si>
    <t>7000GB Shared Data</t>
  </si>
  <si>
    <t>RX3BCB</t>
  </si>
  <si>
    <t>7TB</t>
  </si>
  <si>
    <t>8000GB Shared Data</t>
  </si>
  <si>
    <t>RX3BCC</t>
  </si>
  <si>
    <t>8TB</t>
  </si>
  <si>
    <t>9000GB Shared Data</t>
  </si>
  <si>
    <t xml:space="preserve">RX3BCD </t>
  </si>
  <si>
    <t>9TB</t>
  </si>
  <si>
    <t>2KMUEC</t>
  </si>
  <si>
    <t>2KMUED</t>
  </si>
  <si>
    <t>International Calling &amp; Texting Bolt-Ons- Shared Minutes and Texts</t>
  </si>
  <si>
    <t xml:space="preserve">Business Sharer </t>
  </si>
  <si>
    <t>O2 1000 Shared Texts</t>
  </si>
  <si>
    <t>SC3AAH</t>
  </si>
  <si>
    <t>1000 world-wide shared texts^</t>
  </si>
  <si>
    <t>O2 1000 Shared Mins</t>
  </si>
  <si>
    <t>SC3AAE</t>
  </si>
  <si>
    <t>1000 shared mins to zones 1, 2, 4 &amp; 5*</t>
  </si>
  <si>
    <t>O2 3000 Shared Mins</t>
  </si>
  <si>
    <t>SC3AAF</t>
  </si>
  <si>
    <t>3000 shared mins to zones 1, 2, 4 &amp; 5*</t>
  </si>
  <si>
    <t>Bus 5000 Shared Mins</t>
  </si>
  <si>
    <t>SC3AAG</t>
  </si>
  <si>
    <t>5000 shared mins to zones 1, 2, 4 &amp; 5*</t>
  </si>
  <si>
    <t>Small Biz/ Business/ Sharer</t>
  </si>
  <si>
    <t>O2 Rest of World Pass 24HR Capped</t>
  </si>
  <si>
    <t>24HRD1</t>
  </si>
  <si>
    <t>See Rest of World Passes Tariff Information</t>
  </si>
  <si>
    <t>O2 Rest of World Pass 24HR Cap 1</t>
  </si>
  <si>
    <t>24HRD2</t>
  </si>
  <si>
    <t>O2 Rest of World Pass 24HR Cap 2</t>
  </si>
  <si>
    <t>24HRD3</t>
  </si>
  <si>
    <t>O2 Rest of World Pass 24HR Uncapped</t>
  </si>
  <si>
    <t>24HRD</t>
  </si>
  <si>
    <t>O2 Rest of World Pass 30 Day Capped</t>
  </si>
  <si>
    <t>30DRD1</t>
  </si>
  <si>
    <t>O2 Rest of World Pass 30 Day Uncapped</t>
  </si>
  <si>
    <t>30DRD</t>
  </si>
  <si>
    <t>O2 International, Domestic &amp; Roaming Charges</t>
  </si>
  <si>
    <t>O2 Additional Information</t>
  </si>
  <si>
    <t>Connection Bonus - Small Biz</t>
  </si>
  <si>
    <t>Total Bonus</t>
  </si>
  <si>
    <t>-</t>
  </si>
  <si>
    <t>Connection Bonus - Business</t>
  </si>
  <si>
    <t>O2 - Digital</t>
  </si>
  <si>
    <t>Tariff Code</t>
  </si>
  <si>
    <t>Office 365</t>
  </si>
  <si>
    <t>Microsoft 365 Business Basic (1)</t>
  </si>
  <si>
    <t>OFFICE365_1</t>
  </si>
  <si>
    <t>Microsoft 365 Business Basic (12)</t>
  </si>
  <si>
    <t>OFFICE365_12</t>
  </si>
  <si>
    <t>OFFICE365_24</t>
  </si>
  <si>
    <t>OFFICE365_36</t>
  </si>
  <si>
    <t>Microsoft 365 Apps for Business (1)</t>
  </si>
  <si>
    <t>Microsoft 365 Apps for Business (12)</t>
  </si>
  <si>
    <t>Microsoft 365 Business Standard (1)</t>
  </si>
  <si>
    <t>Microsoft 365 Business Standard (12)</t>
  </si>
  <si>
    <t>Office 365 E1 (1)</t>
  </si>
  <si>
    <t>Office 365 E1 (12)]</t>
  </si>
  <si>
    <t>Microsoft 365 Business Premium (1)</t>
  </si>
  <si>
    <t>Microsoft 365 Business Premium (12)</t>
  </si>
  <si>
    <t>Microsoft Products</t>
  </si>
  <si>
    <t>Microsoft</t>
  </si>
  <si>
    <t>Azure Active Directory Premium P1 (1)</t>
  </si>
  <si>
    <t>Azure Active Directory Premium P1 (12)</t>
  </si>
  <si>
    <t>Azure Information Protection Plan 1 (1)</t>
  </si>
  <si>
    <t>Azure Information Protection Plan 1 (12)</t>
  </si>
  <si>
    <t>Azure Information Protection Premium P1 (1)</t>
  </si>
  <si>
    <t>Azure Information Protection Premium P1 (12)</t>
  </si>
  <si>
    <t>Common Area Phone (1)</t>
  </si>
  <si>
    <t>Common Area Phone (12)</t>
  </si>
  <si>
    <t>EMS E3 (1)</t>
  </si>
  <si>
    <t>EMS E3 (12)</t>
  </si>
  <si>
    <t>EMS E5 (1)</t>
  </si>
  <si>
    <t>EMS E5 (12)</t>
  </si>
  <si>
    <t>Enterprise Mobility Security E3 (1)</t>
  </si>
  <si>
    <t>Enterprise Mobility Security E3 (12)</t>
  </si>
  <si>
    <t>Enterprise Mobility Security E5 (1)</t>
  </si>
  <si>
    <t>Enterprise Mobility Security E5 (12)</t>
  </si>
  <si>
    <t>Exchange Online (Plan 1) (1)</t>
  </si>
  <si>
    <t>Exchange Online (Plan 1) (12)</t>
  </si>
  <si>
    <t>Exchange Online (Plan 2) (1)</t>
  </si>
  <si>
    <t>Exchange Online (Plan 2) (12)</t>
  </si>
  <si>
    <t>Exchange Online Archiving for Exchange Online (1)</t>
  </si>
  <si>
    <t>Exchange Online Archiving for Exchange Online (12)</t>
  </si>
  <si>
    <t>Exchange Online Archiving for Exchange Server (1)</t>
  </si>
  <si>
    <t>Exchange Online Archiving for Exchange Server (12)</t>
  </si>
  <si>
    <t>Extra File Storage per GB note 1 (1)</t>
  </si>
  <si>
    <t>Extra File Storage per GB note 1 (12)</t>
  </si>
  <si>
    <t>M365 Admin Tutorial</t>
  </si>
  <si>
    <t>M365 Consultation Day</t>
  </si>
  <si>
    <t>M365 Consultation Half Day</t>
  </si>
  <si>
    <t>M365 Professional Service Day</t>
  </si>
  <si>
    <t>M365 Professional Service Half Day</t>
  </si>
  <si>
    <t>M365 Solution Architect Day</t>
  </si>
  <si>
    <t>Microsoft 365 Apps for Enterprise (1)</t>
  </si>
  <si>
    <t>Microsoft 365 Apps for Enterprise (12)</t>
  </si>
  <si>
    <t>Microsoft 365 E3 (1)</t>
  </si>
  <si>
    <t>Microsoft 365 E3 (12)</t>
  </si>
  <si>
    <t>Microsoft 365 E5 (1)</t>
  </si>
  <si>
    <t>Microsoft 365 E5 (12)</t>
  </si>
  <si>
    <t>Microsoft 365 E5 Compliance (1)</t>
  </si>
  <si>
    <t>Microsoft 365 E5 Compliance (12)</t>
  </si>
  <si>
    <t>Microsoft 365 E5 Security (1)</t>
  </si>
  <si>
    <t>Microsoft 365 E5 Security (12)</t>
  </si>
  <si>
    <t>Microsoft 365 F1 (1)</t>
  </si>
  <si>
    <t>Microsoft 365 F1 (12)</t>
  </si>
  <si>
    <t>Microsoft 365 F3 (1)</t>
  </si>
  <si>
    <t>Microsoft 365 F3 (12)</t>
  </si>
  <si>
    <t>Microsoft Defender for Endpoint (1)</t>
  </si>
  <si>
    <t>Microsoft Defender for Endpoint (12)</t>
  </si>
  <si>
    <t>Microsoft Defender for Endpoint for Server (1)</t>
  </si>
  <si>
    <t>Microsoft Defender for Endpoint for Server (12)</t>
  </si>
  <si>
    <t>Microsoft Defender for Office 365 (Plan 1) (1)</t>
  </si>
  <si>
    <t>Microsoft Defender for Office 365 (Plan 1) (12)</t>
  </si>
  <si>
    <t>Microsoft Defender for Office 365 (Plan 2) (1)</t>
  </si>
  <si>
    <t>Microsoft Defender for Office 365 (Plan 2) (12)</t>
  </si>
  <si>
    <t>Microsoft Intune (1)</t>
  </si>
  <si>
    <t>Microsoft Intune (12)</t>
  </si>
  <si>
    <t>Microsoft Intune Extra Storage (1)</t>
  </si>
  <si>
    <t>Microsoft Intune Extra Storage (12)</t>
  </si>
  <si>
    <t>Microsoft Teams Essentials (1)</t>
  </si>
  <si>
    <t>Microsoft Teams Essentials (12)</t>
  </si>
  <si>
    <t>Microsoft Teams Phone Standard (1)</t>
  </si>
  <si>
    <t>Microsoft Teams Phone Standard (12)</t>
  </si>
  <si>
    <t>Microsoft Teams Phone with Calling Plan (1)</t>
  </si>
  <si>
    <t>Microsoft Teams Phone with Calling Plan (12)</t>
  </si>
  <si>
    <t>O365 Email Migration Day</t>
  </si>
  <si>
    <t>O365 Email Migration Half Day</t>
  </si>
  <si>
    <t>Office 365 E3 (1)</t>
  </si>
  <si>
    <t>Office 365 E3 (12)</t>
  </si>
  <si>
    <t>Office 365 E5 (1)</t>
  </si>
  <si>
    <t>Office 365 E5 (12)</t>
  </si>
  <si>
    <t>Office 365 Extra File Storage (1)</t>
  </si>
  <si>
    <t>Office 365 Extra File Storage (12)</t>
  </si>
  <si>
    <t>Office 365 F3 (1)</t>
  </si>
  <si>
    <t>Office 365 F3 (12)</t>
  </si>
  <si>
    <t>OneDrive for Business Plan 1 (1)</t>
  </si>
  <si>
    <t>OneDrive for Business Plan 1 (12)</t>
  </si>
  <si>
    <t>OneDrive for Business Plan 2 (1)</t>
  </si>
  <si>
    <t>OneDrive for Business Plan 2 (12)</t>
  </si>
  <si>
    <t>Power BI Pro (1)</t>
  </si>
  <si>
    <t>Power BI Pro (12)</t>
  </si>
  <si>
    <t>Project Online Essentials (1)</t>
  </si>
  <si>
    <t>Project Online Essentials (12)</t>
  </si>
  <si>
    <t>Project Plan 3 (1)</t>
  </si>
  <si>
    <t>Project Plan 3 (12)</t>
  </si>
  <si>
    <t>Project Plan 5 (1)</t>
  </si>
  <si>
    <t>Project Plan 5 (12)</t>
  </si>
  <si>
    <t>SharePoint (Plan 1) (1)</t>
  </si>
  <si>
    <t>SharePoint (Plan 1) (12)</t>
  </si>
  <si>
    <t>SharePoint (Plan 2) (1)</t>
  </si>
  <si>
    <t>SharePoint (Plan 2) (12)</t>
  </si>
  <si>
    <t>Sharepoint Professional Service Day</t>
  </si>
  <si>
    <t>Sharepoint Professional Service Half Day</t>
  </si>
  <si>
    <t>UC Admin Tutorial</t>
  </si>
  <si>
    <t>UC Consultation Day</t>
  </si>
  <si>
    <t>UC Consultation Half Day</t>
  </si>
  <si>
    <t>UC Professional Service Day</t>
  </si>
  <si>
    <t>UC Professional Service Half Day</t>
  </si>
  <si>
    <t>UC Solution Architect Day</t>
  </si>
  <si>
    <t>UC Solution Architect Half Day</t>
  </si>
  <si>
    <t>Visio Plan 1 (1)</t>
  </si>
  <si>
    <t>Visio Plan 1 (12)</t>
  </si>
  <si>
    <t>Visio Plan 2 (1)</t>
  </si>
  <si>
    <t>Visio Plan 2 (12)</t>
  </si>
  <si>
    <t>Windows 10 E3 (1)</t>
  </si>
  <si>
    <t>Windows 10 E3 (12)</t>
  </si>
  <si>
    <t>MaaS360</t>
  </si>
  <si>
    <t>MaaS360 (12)</t>
  </si>
  <si>
    <t>MAAS360_12</t>
  </si>
  <si>
    <t>MaaS360 (24)</t>
  </si>
  <si>
    <t>MAAS360_24</t>
  </si>
  <si>
    <t>MaaS360 Add-Ons</t>
  </si>
  <si>
    <t>MaaS360 Essentials x3</t>
  </si>
  <si>
    <t>MaaS360 Deluxe x3</t>
  </si>
  <si>
    <t>MaaS360 Premier x3</t>
  </si>
  <si>
    <t>MaaS360 Enterprise x3</t>
  </si>
  <si>
    <t>Maas360 Jump Start</t>
  </si>
  <si>
    <t>MaaS360 Premium Cust Support x1</t>
  </si>
  <si>
    <t>MaaS360 Professional Services</t>
  </si>
  <si>
    <t>Maas360 Jumpstart (MDM MTM SPS)</t>
  </si>
  <si>
    <t>Maas360 Professional Service Day</t>
  </si>
  <si>
    <t>Maas360 Professional Service Half Day</t>
  </si>
  <si>
    <t>Maas360 Solution Architect Day</t>
  </si>
  <si>
    <t>Maas360 Solution Architect Half Day</t>
  </si>
  <si>
    <t>McAfee</t>
  </si>
  <si>
    <t>McAfee (1)</t>
  </si>
  <si>
    <t>MCAFEE_1</t>
  </si>
  <si>
    <t>McAfee (12)</t>
  </si>
  <si>
    <t>MCAFEE_12</t>
  </si>
  <si>
    <t>McAfee Add-Ons</t>
  </si>
  <si>
    <t>McAfee x 1</t>
  </si>
  <si>
    <t>McAfee (12) x 1</t>
  </si>
  <si>
    <t>McAfee Additional Licenses</t>
  </si>
  <si>
    <t>McAfee Admin Tutorial*</t>
  </si>
  <si>
    <t>Professional Services</t>
  </si>
  <si>
    <t>M365 Solution Architect Half Day</t>
  </si>
  <si>
    <t>Premium Support Services for Digital Business Apps</t>
  </si>
  <si>
    <t>Premium Support</t>
  </si>
  <si>
    <t>Professional Services Band A x1</t>
  </si>
  <si>
    <t>Professional Services Band A x3</t>
  </si>
  <si>
    <t>Professional Services Band A x5</t>
  </si>
  <si>
    <t>Professional Services Band A x10</t>
  </si>
  <si>
    <t>Professional Services Band A x20</t>
  </si>
  <si>
    <t>Professional Services Band B x1</t>
  </si>
  <si>
    <t>Professional Services Band B x3</t>
  </si>
  <si>
    <t>Professional Services Band B x5</t>
  </si>
  <si>
    <t>Professional Services Band B x10</t>
  </si>
  <si>
    <t>Professional Services Band B x20</t>
  </si>
  <si>
    <t>Office 365 - Resign</t>
  </si>
  <si>
    <t>RESOFFICE365_12</t>
  </si>
  <si>
    <t>RESOFFICE365_24</t>
  </si>
  <si>
    <t>RESOFFICE365_36</t>
  </si>
  <si>
    <t>RESOFFICE365_1</t>
  </si>
  <si>
    <t>MaaS360 - Resign</t>
  </si>
  <si>
    <t>Resign - MaaS360 (12)</t>
  </si>
  <si>
    <t>RESMAAS360_12</t>
  </si>
  <si>
    <t>Resign - MaaS360 (24)</t>
  </si>
  <si>
    <t>RESMAAS360_24</t>
  </si>
  <si>
    <t>O2 New Connection Bonuses</t>
  </si>
  <si>
    <t>Category Name</t>
  </si>
  <si>
    <t>Connection Type</t>
  </si>
  <si>
    <t>Revenue Share %</t>
  </si>
  <si>
    <t>Roaming</t>
  </si>
  <si>
    <t xml:space="preserve">SMS/MMS </t>
  </si>
  <si>
    <t>Termination Fees</t>
  </si>
  <si>
    <t xml:space="preserve">Domestic Data </t>
  </si>
  <si>
    <t>Premium Services</t>
  </si>
  <si>
    <t>Domestic Voice</t>
  </si>
  <si>
    <t xml:space="preserve">Bolt On/Value Added Service </t>
  </si>
  <si>
    <t>Discounts</t>
  </si>
  <si>
    <t>Worldwide Services</t>
  </si>
  <si>
    <t>International calls</t>
  </si>
  <si>
    <t>Fixed</t>
  </si>
  <si>
    <t>Fixed Connection</t>
  </si>
  <si>
    <t>Fixed - Minute Bundles</t>
  </si>
  <si>
    <t>Fixed - NGN</t>
  </si>
  <si>
    <t>Office 365 Products</t>
  </si>
  <si>
    <t>Digital Licences</t>
  </si>
  <si>
    <t>Box Services</t>
  </si>
  <si>
    <t xml:space="preserve">McAfee Services </t>
  </si>
  <si>
    <t>Mobile Voice Recording</t>
  </si>
  <si>
    <t>MaaS360 Services</t>
  </si>
  <si>
    <t>Office 365 Professional Services</t>
  </si>
  <si>
    <t>Digital Services</t>
  </si>
  <si>
    <t>Handset/SIMO/MBB Mobile Connection</t>
  </si>
  <si>
    <t>Small Biz Sim Only</t>
  </si>
  <si>
    <t>Small Biz Handset</t>
  </si>
  <si>
    <t>Business Handset</t>
  </si>
  <si>
    <t>Business Sim Only</t>
  </si>
  <si>
    <t>Data Allowance</t>
  </si>
  <si>
    <t>Contract Term (Months)</t>
  </si>
  <si>
    <t xml:space="preserve">New / Resign </t>
  </si>
  <si>
    <t>SOC Code</t>
  </si>
  <si>
    <t>Additional Tariff Info</t>
  </si>
  <si>
    <t>Resign</t>
  </si>
  <si>
    <t xml:space="preserve">New </t>
  </si>
  <si>
    <t xml:space="preserve"> 1GB</t>
  </si>
  <si>
    <t xml:space="preserve"> 3GB</t>
  </si>
  <si>
    <t xml:space="preserve"> 6GB</t>
  </si>
  <si>
    <t xml:space="preserve"> 20GB</t>
  </si>
  <si>
    <t xml:space="preserve"> 50GB</t>
  </si>
  <si>
    <t xml:space="preserve"> 100GB</t>
  </si>
  <si>
    <t xml:space="preserve"> Unlimited</t>
  </si>
  <si>
    <t xml:space="preserve"> 1GB </t>
  </si>
  <si>
    <t xml:space="preserve"> 3GB </t>
  </si>
  <si>
    <t xml:space="preserve"> 6GB </t>
  </si>
  <si>
    <t xml:space="preserve"> 20GB </t>
  </si>
  <si>
    <t xml:space="preserve"> 50GB </t>
  </si>
  <si>
    <t xml:space="preserve"> 100GB </t>
  </si>
  <si>
    <t xml:space="preserve"> Unlimited </t>
  </si>
  <si>
    <t>New</t>
  </si>
  <si>
    <t>New/ Resign</t>
  </si>
  <si>
    <t xml:space="preserve"> Voice &amp; Text Only</t>
  </si>
  <si>
    <t xml:space="preserve"> 70GB</t>
  </si>
  <si>
    <t xml:space="preserve"> 6GB**</t>
  </si>
  <si>
    <t xml:space="preserve"> 20GB**</t>
  </si>
  <si>
    <t xml:space="preserve"> 70GB**</t>
  </si>
  <si>
    <t xml:space="preserve"> Unlimited^</t>
  </si>
  <si>
    <t xml:space="preserve"> Unlimited**</t>
  </si>
  <si>
    <t xml:space="preserve"> 2GB</t>
  </si>
  <si>
    <t xml:space="preserve"> 4GB</t>
  </si>
  <si>
    <t xml:space="preserve"> 10GB</t>
  </si>
  <si>
    <t xml:space="preserve"> 30GB</t>
  </si>
  <si>
    <t xml:space="preserve"> 300GB</t>
  </si>
  <si>
    <t xml:space="preserve"> 5GB</t>
  </si>
  <si>
    <t xml:space="preserve"> 150GB</t>
  </si>
  <si>
    <t>Description</t>
  </si>
  <si>
    <t>Additional Info</t>
  </si>
  <si>
    <t xml:space="preserve">Details </t>
  </si>
  <si>
    <t>2K UK to EU minutes</t>
  </si>
  <si>
    <t>2K UK to EU Minutes (30 day)</t>
  </si>
  <si>
    <t>Business Shared Data (10+) Bolt On (tied to contract). 2000 mins and 2000 texts included</t>
  </si>
  <si>
    <t xml:space="preserve"> Business Shared Data (10+) Bolt On. 2000 mins and 2000 texts included</t>
  </si>
  <si>
    <t>O2 Small Biz SIMO 20GB</t>
  </si>
  <si>
    <t>DOUBLE DATA Small Biz Promotional Offer - Available until 11th December 2024</t>
  </si>
  <si>
    <t>Double data promos show the standard tariff data allowance in the table above. All inclusions are as per the standard tariff i.e 50GB double data will allow the customer 100GB data but the plan will have the features and inclusions applicable subject to the standard 50GB plan.</t>
  </si>
  <si>
    <r>
      <rPr>
        <b/>
        <sz val="14"/>
        <color rgb="FFFFFFFF"/>
        <rFont val="Arial"/>
        <family val="2"/>
      </rPr>
      <t xml:space="preserve">What's New </t>
    </r>
    <r>
      <rPr>
        <b/>
        <sz val="8"/>
        <color rgb="FFFFFFFF"/>
        <rFont val="Arial"/>
        <family val="2"/>
      </rPr>
      <t>(Last Updated: 7th October 2024)</t>
    </r>
  </si>
  <si>
    <r>
      <t xml:space="preserve">Welcome to the newly revamped O2 Tariff Library!
Our updated design prioritises easier navigation and quick access to the information you need most. This new format is optimised for users to view on mobile devices, ensuring you can find what you’re looking for faster and more efficiently when on the move.
We value your feedback on these improvements. Please reach out to your partner manager or email us at MobileProduct@Giacom.com with any comments or suggestions.
Need help navigating the new guide? </t>
    </r>
    <r>
      <rPr>
        <u/>
        <sz val="10"/>
        <color rgb="FFE6007E"/>
        <rFont val="Arial"/>
        <family val="2"/>
      </rPr>
      <t>Click here</t>
    </r>
    <r>
      <rPr>
        <sz val="10"/>
        <rFont val="Arial"/>
        <family val="2"/>
      </rPr>
      <t xml:space="preserve"> to read the step-by-step instructional guide.</t>
    </r>
  </si>
  <si>
    <t>O2 Network Billed Library | V2.10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</si>
</sst>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quot;£&quot;#,##0.00"/>
  </numFmts>
  <fonts count="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0"/>
      <name val="Arial"/>
      <family val="2"/>
    </font>
    <font>
      <sz val="8"/>
      <color theme="0"/>
      <name val="Arial"/>
      <family val="2"/>
    </font>
    <font>
      <sz val="8"/>
      <name val="Calibri"/>
      <family val="2"/>
      <scheme val="minor"/>
    </font>
    <font>
      <b/>
      <sz val="8"/>
      <color rgb="FFFFDD00"/>
      <name val="Arial"/>
      <family val="2"/>
    </font>
    <font>
      <sz val="8"/>
      <color rgb="FFE6007E"/>
      <name val="Arial"/>
      <family val="2"/>
    </font>
    <font>
      <b/>
      <sz val="10"/>
      <color theme="0"/>
      <name val="Arial"/>
      <family val="2"/>
    </font>
    <font>
      <sz val="8"/>
      <color rgb="FF000000"/>
      <name val="Arial"/>
      <family val="2"/>
    </font>
    <font>
      <b/>
      <sz val="22"/>
      <color theme="0"/>
      <name val="Arial"/>
      <family val="2"/>
    </font>
    <font>
      <sz val="8"/>
      <color theme="1" tint="0.14999847407452621"/>
      <name val="Arial"/>
      <family val="2"/>
    </font>
    <font>
      <b/>
      <sz val="8"/>
      <color theme="1" tint="0.14999847407452621"/>
      <name val="Arial"/>
      <family val="2"/>
    </font>
    <font>
      <sz val="10"/>
      <color theme="1" tint="0.14999847407452621"/>
      <name val="Arial"/>
      <family val="2"/>
    </font>
    <font>
      <b/>
      <sz val="24"/>
      <color theme="0"/>
      <name val="Arial"/>
      <family val="2"/>
    </font>
    <font>
      <b/>
      <sz val="14"/>
      <color theme="0"/>
      <name val="Arial"/>
      <family val="2"/>
    </font>
    <font>
      <i/>
      <sz val="11"/>
      <color theme="1" tint="0.14999847407452621"/>
      <name val="Arial"/>
      <family val="2"/>
    </font>
    <font>
      <sz val="11"/>
      <color theme="1" tint="0.14999847407452621"/>
      <name val="Arial"/>
      <family val="2"/>
    </font>
    <font>
      <sz val="11"/>
      <color theme="1"/>
      <name val="Arial"/>
      <family val="2"/>
    </font>
    <font>
      <sz val="9"/>
      <color theme="1" tint="0.14999847407452621"/>
      <name val="Arial"/>
      <family val="2"/>
    </font>
    <font>
      <b/>
      <sz val="18"/>
      <color theme="0"/>
      <name val="Arial"/>
      <family val="2"/>
    </font>
    <font>
      <sz val="10"/>
      <color theme="1"/>
      <name val="Arial"/>
      <family val="2"/>
    </font>
    <font>
      <b/>
      <sz val="12"/>
      <color theme="0"/>
      <name val="Arial"/>
      <family val="2"/>
    </font>
    <font>
      <u/>
      <sz val="11"/>
      <color theme="10"/>
      <name val="Calibri"/>
      <family val="2"/>
      <scheme val="minor"/>
    </font>
    <font>
      <sz val="11"/>
      <color rgb="FFE6007E"/>
      <name val="Arial"/>
      <family val="2"/>
    </font>
    <font>
      <u/>
      <sz val="11"/>
      <color rgb="FFE6007E"/>
      <name val="Arial"/>
      <family val="2"/>
    </font>
    <font>
      <i/>
      <sz val="11"/>
      <color rgb="FFE6007E"/>
      <name val="Arial"/>
      <family val="2"/>
    </font>
    <font>
      <u/>
      <sz val="11"/>
      <color rgb="FFE6007E"/>
      <name val="Calibri"/>
      <family val="2"/>
      <scheme val="minor"/>
    </font>
    <font>
      <sz val="10"/>
      <color theme="0"/>
      <name val="Arial"/>
      <family val="2"/>
    </font>
    <font>
      <b/>
      <sz val="10"/>
      <color rgb="FFFFDD00"/>
      <name val="Arial"/>
      <family val="2"/>
    </font>
    <font>
      <b/>
      <sz val="10"/>
      <color rgb="FF99338A"/>
      <name val="Arial"/>
      <family val="2"/>
    </font>
    <font>
      <sz val="10"/>
      <color rgb="FF99338A"/>
      <name val="Arial"/>
      <family val="2"/>
    </font>
    <font>
      <sz val="10"/>
      <color rgb="FFE6007E"/>
      <name val="Arial"/>
      <family val="2"/>
    </font>
    <font>
      <sz val="8"/>
      <name val="Arial"/>
      <family val="2"/>
    </font>
    <font>
      <b/>
      <sz val="8"/>
      <color rgb="FFFFFFFF"/>
      <name val="Montserrat"/>
    </font>
    <font>
      <sz val="7"/>
      <color rgb="FF000000"/>
      <name val="Montserrat"/>
    </font>
    <font>
      <b/>
      <sz val="8"/>
      <color rgb="FFFFFFFF"/>
      <name val="Arial"/>
      <family val="2"/>
    </font>
    <font>
      <sz val="10"/>
      <name val="Arial"/>
      <family val="2"/>
    </font>
    <font>
      <sz val="10"/>
      <color rgb="FF000000"/>
      <name val="Arial"/>
      <family val="2"/>
    </font>
    <font>
      <sz val="10"/>
      <color rgb="FF000000"/>
      <name val="Aptos Narrow"/>
      <family val="2"/>
    </font>
    <font>
      <sz val="11"/>
      <color rgb="FF000000"/>
      <name val="Arial"/>
      <family val="2"/>
    </font>
    <font>
      <b/>
      <sz val="10"/>
      <color theme="1"/>
      <name val="Arial"/>
      <family val="2"/>
    </font>
    <font>
      <b/>
      <sz val="10"/>
      <color theme="1" tint="0.14999847407452621"/>
      <name val="Arial"/>
      <family val="2"/>
    </font>
    <font>
      <sz val="14"/>
      <color theme="1"/>
      <name val="Arial"/>
      <family val="2"/>
    </font>
    <font>
      <b/>
      <sz val="12"/>
      <color theme="6"/>
      <name val="Arial"/>
      <family val="2"/>
    </font>
    <font>
      <b/>
      <sz val="16"/>
      <color theme="6"/>
      <name val="Arial"/>
      <family val="2"/>
    </font>
    <font>
      <sz val="10"/>
      <color theme="2"/>
      <name val="Arial"/>
      <family val="2"/>
    </font>
    <font>
      <sz val="10"/>
      <color theme="1"/>
      <name val="Calibri"/>
      <family val="2"/>
      <scheme val="minor"/>
    </font>
    <font>
      <sz val="8"/>
      <color rgb="FF000000"/>
      <name val="Montserrat"/>
    </font>
    <font>
      <u/>
      <sz val="11"/>
      <color theme="10"/>
      <name val="Arial"/>
      <family val="2"/>
    </font>
    <font>
      <b/>
      <sz val="14"/>
      <color rgb="FFFFFFFF"/>
      <name val="Arial"/>
      <family val="2"/>
    </font>
    <font>
      <u/>
      <sz val="10"/>
      <color rgb="FFE6007E"/>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rgb="FF67236A"/>
        <bgColor indexed="64"/>
      </patternFill>
    </fill>
    <fill>
      <patternFill patternType="solid">
        <fgColor theme="0"/>
        <bgColor indexed="64"/>
      </patternFill>
    </fill>
    <fill>
      <patternFill patternType="solid">
        <fgColor rgb="FFF5F5F5"/>
        <bgColor indexed="64"/>
      </patternFill>
    </fill>
    <fill>
      <patternFill patternType="solid">
        <fgColor theme="2"/>
        <bgColor indexed="64"/>
      </patternFill>
    </fill>
    <fill>
      <patternFill patternType="solid">
        <fgColor theme="7"/>
        <bgColor indexed="64"/>
      </patternFill>
    </fill>
    <fill>
      <patternFill patternType="solid">
        <fgColor theme="7" tint="0.59996337778862885"/>
        <bgColor indexed="65"/>
      </patternFill>
    </fill>
    <fill>
      <patternFill patternType="solid">
        <fgColor rgb="FF00B0F0"/>
        <bgColor indexed="64"/>
      </patternFill>
    </fill>
    <fill>
      <patternFill patternType="solid">
        <fgColor theme="6"/>
        <bgColor indexed="64"/>
      </patternFill>
    </fill>
    <fill>
      <patternFill patternType="solid">
        <fgColor theme="6" tint="0.39997558519241921"/>
        <bgColor indexed="64"/>
      </patternFill>
    </fill>
    <fill>
      <patternFill patternType="solid">
        <fgColor theme="5"/>
        <bgColor indexed="64"/>
      </patternFill>
    </fill>
    <fill>
      <patternFill patternType="solid">
        <fgColor theme="9"/>
        <bgColor indexed="64"/>
      </patternFill>
    </fill>
    <fill>
      <patternFill patternType="solid">
        <fgColor theme="6"/>
        <bgColor rgb="FF000000"/>
      </patternFill>
    </fill>
    <fill>
      <patternFill patternType="solid">
        <fgColor theme="4"/>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rgb="FFD1D1D1"/>
      </left>
      <right style="thin">
        <color rgb="FFD1D1D1"/>
      </right>
      <top style="thin">
        <color rgb="FFD1D1D1"/>
      </top>
      <bottom style="thin">
        <color rgb="FFD1D1D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4" tint="0.39997558519241921"/>
      </right>
      <top/>
      <bottom/>
      <diagonal/>
    </border>
    <border>
      <left style="thin">
        <color rgb="FFD1D1D1"/>
      </left>
      <right/>
      <top style="thin">
        <color rgb="FFD1D1D1"/>
      </top>
      <bottom style="thin">
        <color rgb="FFD1D1D1"/>
      </bottom>
      <diagonal/>
    </border>
    <border>
      <left/>
      <right style="thin">
        <color rgb="FFD1D1D1"/>
      </right>
      <top style="thin">
        <color rgb="FFD1D1D1"/>
      </top>
      <bottom style="thin">
        <color rgb="FFD1D1D1"/>
      </bottom>
      <diagonal/>
    </border>
    <border>
      <left style="thin">
        <color rgb="FFD1D1D1"/>
      </left>
      <right style="thin">
        <color rgb="FFD1D1D1"/>
      </right>
      <top style="thin">
        <color rgb="FFD1D1D1"/>
      </top>
      <bottom/>
      <diagonal/>
    </border>
    <border>
      <left style="thin">
        <color rgb="FFD1D1D1"/>
      </left>
      <right style="thin">
        <color rgb="FFD1D1D1"/>
      </right>
      <top/>
      <bottom style="thin">
        <color rgb="FFD1D1D1"/>
      </bottom>
      <diagonal/>
    </border>
    <border>
      <left style="thin">
        <color rgb="FFD1D1D1"/>
      </left>
      <right/>
      <top style="thin">
        <color rgb="FFD1D1D1"/>
      </top>
      <bottom/>
      <diagonal/>
    </border>
    <border>
      <left/>
      <right/>
      <top style="thin">
        <color rgb="FFD1D1D1"/>
      </top>
      <bottom/>
      <diagonal/>
    </border>
    <border>
      <left/>
      <right style="thin">
        <color rgb="FFD1D1D1"/>
      </right>
      <top style="thin">
        <color rgb="FFD1D1D1"/>
      </top>
      <bottom/>
      <diagonal/>
    </border>
    <border>
      <left style="thin">
        <color rgb="FFD1D1D1"/>
      </left>
      <right/>
      <top/>
      <bottom style="thin">
        <color rgb="FFD1D1D1"/>
      </bottom>
      <diagonal/>
    </border>
    <border>
      <left/>
      <right/>
      <top/>
      <bottom style="thin">
        <color rgb="FFD1D1D1"/>
      </bottom>
      <diagonal/>
    </border>
    <border>
      <left/>
      <right style="thin">
        <color rgb="FFD1D1D1"/>
      </right>
      <top/>
      <bottom style="thin">
        <color rgb="FFD1D1D1"/>
      </bottom>
      <diagonal/>
    </border>
  </borders>
  <cellStyleXfs count="5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0" borderId="0" applyNumberFormat="0" applyFill="0" applyBorder="0" applyAlignment="0" applyProtection="0"/>
    <xf numFmtId="0" fontId="49" fillId="0" borderId="0" applyBorder="0"/>
    <xf numFmtId="0" fontId="53" fillId="0" borderId="0"/>
    <xf numFmtId="0" fontId="53" fillId="0" borderId="0"/>
    <xf numFmtId="0" fontId="53" fillId="0" borderId="0"/>
    <xf numFmtId="0" fontId="1" fillId="0" borderId="0"/>
    <xf numFmtId="0" fontId="49" fillId="0" borderId="0" applyBorder="0"/>
    <xf numFmtId="44" fontId="1" fillId="0" borderId="0" applyFont="0" applyFill="0" applyBorder="0" applyAlignment="0" applyProtection="0"/>
    <xf numFmtId="44" fontId="1" fillId="0" borderId="0" applyFont="0" applyFill="0" applyBorder="0" applyAlignment="0" applyProtection="0"/>
    <xf numFmtId="0" fontId="37" fillId="37" borderId="21" applyFill="0" applyAlignment="0">
      <alignment horizontal="center" vertical="center"/>
    </xf>
    <xf numFmtId="0" fontId="31" fillId="38" borderId="21" applyAlignment="0">
      <alignment horizontal="center" vertical="center"/>
    </xf>
    <xf numFmtId="0" fontId="57" fillId="39" borderId="21">
      <alignment horizontal="center" vertical="center"/>
    </xf>
    <xf numFmtId="44" fontId="1" fillId="0" borderId="0" applyFont="0" applyFill="0" applyBorder="0" applyAlignment="0" applyProtection="0"/>
    <xf numFmtId="44" fontId="1" fillId="0" borderId="0" applyFont="0" applyFill="0" applyBorder="0" applyAlignment="0" applyProtection="0"/>
    <xf numFmtId="0" fontId="31" fillId="17" borderId="21" applyAlignment="0">
      <alignment horizontal="center" vertical="center"/>
    </xf>
  </cellStyleXfs>
  <cellXfs count="244">
    <xf numFmtId="0" fontId="0" fillId="0" borderId="0" xfId="0"/>
    <xf numFmtId="164" fontId="18" fillId="0" borderId="0" xfId="0" applyNumberFormat="1" applyFont="1" applyAlignment="1">
      <alignment horizontal="center"/>
    </xf>
    <xf numFmtId="0" fontId="18" fillId="0" borderId="0" xfId="0" applyFont="1" applyAlignment="1">
      <alignment horizontal="center"/>
    </xf>
    <xf numFmtId="0" fontId="18" fillId="0" borderId="14" xfId="0" applyFont="1" applyBorder="1" applyAlignment="1">
      <alignment horizontal="center"/>
    </xf>
    <xf numFmtId="164" fontId="18" fillId="0" borderId="14" xfId="0" applyNumberFormat="1" applyFont="1" applyBorder="1" applyAlignment="1">
      <alignment horizontal="center"/>
    </xf>
    <xf numFmtId="49" fontId="20" fillId="0" borderId="0" xfId="0" applyNumberFormat="1" applyFont="1" applyAlignment="1">
      <alignment horizontal="center" vertical="center" textRotation="90" wrapText="1"/>
    </xf>
    <xf numFmtId="0" fontId="22" fillId="0" borderId="0" xfId="0" applyFont="1" applyAlignment="1">
      <alignment horizontal="center" vertical="center" wrapText="1"/>
    </xf>
    <xf numFmtId="49" fontId="23" fillId="0" borderId="0" xfId="0" applyNumberFormat="1" applyFont="1" applyAlignment="1">
      <alignment horizontal="center" vertical="center" textRotation="90" wrapText="1"/>
    </xf>
    <xf numFmtId="0" fontId="20" fillId="33" borderId="11" xfId="0" applyFont="1" applyFill="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wrapText="1"/>
    </xf>
    <xf numFmtId="0" fontId="20" fillId="33" borderId="17" xfId="0" applyFont="1" applyFill="1" applyBorder="1" applyAlignment="1">
      <alignment horizontal="center" vertical="center"/>
    </xf>
    <xf numFmtId="0" fontId="18" fillId="0" borderId="14" xfId="0" applyFont="1" applyBorder="1" applyAlignment="1">
      <alignment horizontal="center" vertical="center"/>
    </xf>
    <xf numFmtId="0" fontId="20" fillId="0" borderId="0" xfId="0" applyFont="1" applyAlignment="1">
      <alignment horizontal="center" vertical="center"/>
    </xf>
    <xf numFmtId="164" fontId="18" fillId="0" borderId="0" xfId="0" applyNumberFormat="1" applyFont="1" applyAlignment="1">
      <alignment horizontal="center" vertical="center"/>
    </xf>
    <xf numFmtId="0" fontId="25" fillId="0" borderId="0" xfId="0" applyFont="1" applyAlignment="1">
      <alignment horizontal="center" vertical="center"/>
    </xf>
    <xf numFmtId="0" fontId="20" fillId="33" borderId="0" xfId="0" applyFont="1" applyFill="1" applyAlignment="1">
      <alignment horizontal="center" vertical="center"/>
    </xf>
    <xf numFmtId="0" fontId="20" fillId="33" borderId="14" xfId="0" applyFont="1" applyFill="1" applyBorder="1" applyAlignment="1">
      <alignment horizontal="center" vertical="center"/>
    </xf>
    <xf numFmtId="9" fontId="18" fillId="0" borderId="12" xfId="0" applyNumberFormat="1" applyFont="1" applyBorder="1" applyAlignment="1">
      <alignment horizontal="center" vertical="center"/>
    </xf>
    <xf numFmtId="9" fontId="18" fillId="0" borderId="18" xfId="0" applyNumberFormat="1" applyFont="1" applyBorder="1" applyAlignment="1">
      <alignment horizontal="center" vertical="center"/>
    </xf>
    <xf numFmtId="0" fontId="27" fillId="0" borderId="0" xfId="0" applyFont="1" applyAlignment="1">
      <alignment horizontal="center" vertical="center"/>
    </xf>
    <xf numFmtId="8" fontId="25" fillId="0" borderId="0" xfId="0" applyNumberFormat="1" applyFont="1" applyAlignment="1">
      <alignment horizontal="center" vertical="center"/>
    </xf>
    <xf numFmtId="0" fontId="29" fillId="0" borderId="0" xfId="0" applyFont="1"/>
    <xf numFmtId="0" fontId="32" fillId="0" borderId="0" xfId="0" applyFont="1"/>
    <xf numFmtId="0" fontId="33" fillId="0" borderId="0" xfId="0" applyFont="1"/>
    <xf numFmtId="0" fontId="34" fillId="0" borderId="0" xfId="0" applyFont="1"/>
    <xf numFmtId="0" fontId="30" fillId="0" borderId="0" xfId="0" applyFont="1" applyAlignment="1">
      <alignment vertical="center"/>
    </xf>
    <xf numFmtId="0" fontId="29" fillId="0" borderId="0" xfId="0" applyFont="1" applyAlignment="1">
      <alignment vertical="center" wrapText="1"/>
    </xf>
    <xf numFmtId="0" fontId="31" fillId="0" borderId="0" xfId="0" applyFont="1" applyAlignment="1">
      <alignment vertical="center"/>
    </xf>
    <xf numFmtId="0" fontId="35" fillId="0" borderId="0" xfId="0" applyFont="1" applyAlignment="1">
      <alignment vertical="center" wrapText="1"/>
    </xf>
    <xf numFmtId="49" fontId="19" fillId="35" borderId="0" xfId="0" applyNumberFormat="1" applyFont="1" applyFill="1" applyAlignment="1">
      <alignment horizontal="center" vertical="center" wrapText="1"/>
    </xf>
    <xf numFmtId="0" fontId="34" fillId="35" borderId="0" xfId="0" applyFont="1" applyFill="1" applyAlignment="1">
      <alignment horizontal="center"/>
    </xf>
    <xf numFmtId="164" fontId="34" fillId="35" borderId="0" xfId="0" applyNumberFormat="1" applyFont="1" applyFill="1" applyAlignment="1">
      <alignment horizontal="center"/>
    </xf>
    <xf numFmtId="0" fontId="36" fillId="0" borderId="0" xfId="0" applyFont="1" applyAlignment="1">
      <alignment vertical="center"/>
    </xf>
    <xf numFmtId="49" fontId="23" fillId="0" borderId="11" xfId="0" applyNumberFormat="1" applyFont="1" applyBorder="1" applyAlignment="1">
      <alignment horizontal="center" vertical="center" textRotation="90" wrapText="1"/>
    </xf>
    <xf numFmtId="0" fontId="24" fillId="0" borderId="11" xfId="0" applyFont="1" applyBorder="1" applyAlignment="1">
      <alignment horizontal="center" vertical="center" wrapText="1"/>
    </xf>
    <xf numFmtId="0" fontId="18" fillId="0" borderId="11" xfId="0" applyFont="1" applyBorder="1" applyAlignment="1">
      <alignment horizontal="center" vertical="center"/>
    </xf>
    <xf numFmtId="0" fontId="22" fillId="0" borderId="11" xfId="0" applyFont="1" applyBorder="1" applyAlignment="1">
      <alignment horizontal="center" vertical="center" wrapText="1"/>
    </xf>
    <xf numFmtId="49" fontId="23" fillId="0" borderId="12" xfId="0" applyNumberFormat="1" applyFont="1" applyBorder="1" applyAlignment="1">
      <alignment horizontal="center" vertical="center" textRotation="90" wrapText="1"/>
    </xf>
    <xf numFmtId="0" fontId="24"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4" fillId="34" borderId="0" xfId="0" applyFont="1" applyFill="1" applyAlignment="1">
      <alignment horizontal="center" vertical="center"/>
    </xf>
    <xf numFmtId="0" fontId="24" fillId="34" borderId="0" xfId="0" applyFont="1" applyFill="1" applyAlignment="1">
      <alignment horizontal="center" vertical="center" wrapText="1"/>
    </xf>
    <xf numFmtId="164" fontId="24" fillId="34" borderId="0" xfId="0" applyNumberFormat="1" applyFont="1" applyFill="1" applyAlignment="1">
      <alignment horizontal="center" vertical="center" wrapText="1"/>
    </xf>
    <xf numFmtId="49" fontId="24" fillId="34" borderId="0" xfId="0" applyNumberFormat="1" applyFont="1" applyFill="1" applyAlignment="1">
      <alignment horizontal="center" vertical="center" wrapText="1"/>
    </xf>
    <xf numFmtId="0" fontId="26" fillId="35" borderId="0" xfId="0" applyFont="1" applyFill="1" applyAlignment="1">
      <alignment horizontal="center" vertical="center"/>
    </xf>
    <xf numFmtId="0" fontId="37" fillId="0" borderId="0" xfId="0" applyFont="1" applyAlignment="1">
      <alignment horizontal="center" vertical="center"/>
    </xf>
    <xf numFmtId="0" fontId="18" fillId="0" borderId="10" xfId="0" applyFont="1" applyBorder="1" applyAlignment="1">
      <alignment horizontal="center"/>
    </xf>
    <xf numFmtId="0" fontId="18" fillId="0" borderId="20" xfId="0" applyFont="1" applyBorder="1" applyAlignment="1">
      <alignment horizontal="center"/>
    </xf>
    <xf numFmtId="49" fontId="38" fillId="0" borderId="0" xfId="0" applyNumberFormat="1" applyFont="1" applyAlignment="1">
      <alignment vertical="center" wrapText="1"/>
    </xf>
    <xf numFmtId="0" fontId="18" fillId="0" borderId="19" xfId="0" applyFont="1" applyBorder="1" applyAlignment="1">
      <alignment horizontal="center" vertical="center"/>
    </xf>
    <xf numFmtId="0" fontId="19" fillId="0" borderId="0" xfId="0" applyFont="1" applyAlignment="1">
      <alignment horizontal="center" vertical="center" wrapText="1"/>
    </xf>
    <xf numFmtId="0" fontId="28" fillId="0" borderId="0" xfId="0" applyFont="1" applyAlignment="1">
      <alignment horizontal="center" vertical="center"/>
    </xf>
    <xf numFmtId="0" fontId="40" fillId="0" borderId="0" xfId="0" applyFont="1"/>
    <xf numFmtId="0" fontId="41" fillId="0" borderId="0" xfId="42" applyFont="1" applyFill="1" applyAlignment="1"/>
    <xf numFmtId="0" fontId="42" fillId="0" borderId="0" xfId="0" applyFont="1"/>
    <xf numFmtId="0" fontId="43" fillId="0" borderId="0" xfId="42" applyFont="1"/>
    <xf numFmtId="0" fontId="18" fillId="0" borderId="11" xfId="0" applyFont="1" applyBorder="1" applyAlignment="1">
      <alignment horizontal="center"/>
    </xf>
    <xf numFmtId="0" fontId="18" fillId="0" borderId="17" xfId="0" applyFont="1" applyBorder="1" applyAlignment="1">
      <alignment horizontal="center"/>
    </xf>
    <xf numFmtId="0" fontId="24" fillId="0" borderId="0" xfId="0" applyFont="1" applyAlignment="1">
      <alignment horizontal="center" vertical="center"/>
    </xf>
    <xf numFmtId="49" fontId="44" fillId="0" borderId="0" xfId="0" applyNumberFormat="1" applyFont="1" applyAlignment="1">
      <alignment horizontal="center" vertical="center" textRotation="90" wrapText="1"/>
    </xf>
    <xf numFmtId="0" fontId="45" fillId="0" borderId="0" xfId="0" applyFont="1" applyAlignment="1">
      <alignment horizontal="center" vertical="center" wrapText="1"/>
    </xf>
    <xf numFmtId="0" fontId="46" fillId="0" borderId="0" xfId="0" applyFont="1" applyAlignment="1">
      <alignment horizontal="center" vertical="center" wrapText="1"/>
    </xf>
    <xf numFmtId="164" fontId="46" fillId="0" borderId="0" xfId="0" applyNumberFormat="1" applyFont="1" applyAlignment="1">
      <alignment horizontal="center" vertical="center" wrapText="1"/>
    </xf>
    <xf numFmtId="164" fontId="47" fillId="0" borderId="0" xfId="0" applyNumberFormat="1" applyFont="1" applyAlignment="1">
      <alignment horizontal="center" vertical="center" textRotation="90" wrapText="1"/>
    </xf>
    <xf numFmtId="49" fontId="48" fillId="0" borderId="0" xfId="0" applyNumberFormat="1" applyFont="1" applyAlignment="1">
      <alignment horizontal="center" vertical="center" textRotation="90" wrapText="1"/>
    </xf>
    <xf numFmtId="164" fontId="37" fillId="0" borderId="0" xfId="0" applyNumberFormat="1" applyFont="1" applyAlignment="1">
      <alignment horizontal="center" vertical="center"/>
    </xf>
    <xf numFmtId="0" fontId="18" fillId="0" borderId="15" xfId="0"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center" vertical="center"/>
    </xf>
    <xf numFmtId="164" fontId="18" fillId="0" borderId="13" xfId="0" applyNumberFormat="1" applyFont="1" applyBorder="1" applyAlignment="1">
      <alignment horizontal="center"/>
    </xf>
    <xf numFmtId="9" fontId="18" fillId="0" borderId="16" xfId="0" applyNumberFormat="1" applyFont="1" applyBorder="1" applyAlignment="1">
      <alignment horizontal="center" vertical="center"/>
    </xf>
    <xf numFmtId="0" fontId="18" fillId="0" borderId="15" xfId="0" applyFont="1" applyBorder="1"/>
    <xf numFmtId="0" fontId="18" fillId="0" borderId="13" xfId="0" applyFont="1" applyBorder="1"/>
    <xf numFmtId="164" fontId="18" fillId="0" borderId="13" xfId="0" applyNumberFormat="1" applyFont="1" applyBorder="1"/>
    <xf numFmtId="0" fontId="18" fillId="0" borderId="11" xfId="0" applyFont="1" applyBorder="1"/>
    <xf numFmtId="0" fontId="18" fillId="0" borderId="0" xfId="0" applyFont="1"/>
    <xf numFmtId="164" fontId="18" fillId="0" borderId="0" xfId="0" applyNumberFormat="1" applyFont="1"/>
    <xf numFmtId="0" fontId="18" fillId="0" borderId="17" xfId="0" applyFont="1" applyBorder="1"/>
    <xf numFmtId="0" fontId="18" fillId="0" borderId="14" xfId="0" applyFont="1" applyBorder="1"/>
    <xf numFmtId="164" fontId="18" fillId="0" borderId="14" xfId="0" applyNumberFormat="1" applyFont="1" applyBorder="1"/>
    <xf numFmtId="0" fontId="34" fillId="0" borderId="0" xfId="0" applyFont="1" applyAlignment="1">
      <alignment horizontal="center"/>
    </xf>
    <xf numFmtId="0" fontId="39" fillId="0" borderId="0" xfId="42"/>
    <xf numFmtId="0" fontId="53" fillId="0" borderId="0" xfId="0" applyFont="1"/>
    <xf numFmtId="0" fontId="54" fillId="0" borderId="0" xfId="0" applyFont="1" applyAlignment="1">
      <alignment horizontal="center" vertical="center"/>
    </xf>
    <xf numFmtId="10" fontId="55" fillId="0" borderId="0" xfId="0" applyNumberFormat="1" applyFont="1" applyAlignment="1">
      <alignment horizontal="center" vertical="center"/>
    </xf>
    <xf numFmtId="0" fontId="41" fillId="0" borderId="0" xfId="42" applyFont="1" applyFill="1"/>
    <xf numFmtId="0" fontId="34" fillId="0" borderId="24" xfId="0" applyFont="1" applyBorder="1"/>
    <xf numFmtId="0" fontId="34" fillId="0" borderId="22" xfId="0" applyFont="1" applyBorder="1" applyAlignment="1">
      <alignment horizontal="center"/>
    </xf>
    <xf numFmtId="0" fontId="34" fillId="0" borderId="26" xfId="0" applyFont="1" applyBorder="1"/>
    <xf numFmtId="0" fontId="34" fillId="0" borderId="22" xfId="0" applyFont="1" applyBorder="1"/>
    <xf numFmtId="0" fontId="0" fillId="0" borderId="26" xfId="0" applyBorder="1"/>
    <xf numFmtId="0" fontId="0" fillId="0" borderId="22" xfId="0" applyBorder="1"/>
    <xf numFmtId="0" fontId="34" fillId="0" borderId="26" xfId="0" applyFont="1" applyBorder="1" applyAlignment="1">
      <alignment horizontal="center"/>
    </xf>
    <xf numFmtId="0" fontId="34" fillId="0" borderId="25" xfId="0" applyFont="1" applyBorder="1"/>
    <xf numFmtId="164" fontId="34" fillId="0" borderId="24" xfId="0" applyNumberFormat="1" applyFont="1" applyBorder="1"/>
    <xf numFmtId="0" fontId="29" fillId="0" borderId="0" xfId="0" applyFont="1" applyAlignment="1">
      <alignment wrapText="1"/>
    </xf>
    <xf numFmtId="0" fontId="24" fillId="0" borderId="24" xfId="0" applyFont="1" applyBorder="1" applyAlignment="1">
      <alignment vertical="center"/>
    </xf>
    <xf numFmtId="0" fontId="34" fillId="0" borderId="27" xfId="0" applyFont="1" applyBorder="1" applyAlignment="1">
      <alignment horizontal="center"/>
    </xf>
    <xf numFmtId="0" fontId="0" fillId="0" borderId="27" xfId="0" applyBorder="1"/>
    <xf numFmtId="0" fontId="34" fillId="0" borderId="27" xfId="0" applyFont="1" applyBorder="1"/>
    <xf numFmtId="0" fontId="31" fillId="35" borderId="0" xfId="0" applyFont="1" applyFill="1" applyAlignment="1">
      <alignment horizontal="center" vertical="center"/>
    </xf>
    <xf numFmtId="49" fontId="31" fillId="0" borderId="0" xfId="0" applyNumberFormat="1" applyFont="1" applyAlignment="1">
      <alignment vertical="center" wrapText="1"/>
    </xf>
    <xf numFmtId="0" fontId="59" fillId="0" borderId="0" xfId="0" applyFont="1" applyAlignment="1">
      <alignment horizontal="center" vertical="center"/>
    </xf>
    <xf numFmtId="0" fontId="18" fillId="33" borderId="0" xfId="0" applyFont="1" applyFill="1" applyAlignment="1">
      <alignment horizontal="center" vertical="center"/>
    </xf>
    <xf numFmtId="49" fontId="20" fillId="35" borderId="0" xfId="0" applyNumberFormat="1" applyFont="1" applyFill="1" applyAlignment="1">
      <alignment horizontal="center" vertical="center" textRotation="90" wrapText="1"/>
    </xf>
    <xf numFmtId="0" fontId="18" fillId="35" borderId="0" xfId="0" applyFont="1" applyFill="1" applyAlignment="1">
      <alignment horizontal="center"/>
    </xf>
    <xf numFmtId="0" fontId="24" fillId="0" borderId="0" xfId="0" applyFont="1" applyAlignment="1">
      <alignment vertical="center" wrapText="1"/>
    </xf>
    <xf numFmtId="0" fontId="31" fillId="0" borderId="0" xfId="0" applyFont="1" applyAlignment="1">
      <alignment horizontal="center" vertical="center"/>
    </xf>
    <xf numFmtId="0" fontId="34" fillId="0" borderId="0" xfId="0" applyFont="1" applyAlignment="1">
      <alignment vertical="center" wrapText="1"/>
    </xf>
    <xf numFmtId="0" fontId="34" fillId="41" borderId="0" xfId="0" applyFont="1" applyFill="1"/>
    <xf numFmtId="0" fontId="0" fillId="0" borderId="23" xfId="0" applyBorder="1"/>
    <xf numFmtId="0" fontId="0" fillId="41" borderId="22" xfId="0" applyFill="1" applyBorder="1" applyAlignment="1">
      <alignment horizontal="left"/>
    </xf>
    <xf numFmtId="0" fontId="24" fillId="42" borderId="21" xfId="0" applyFont="1" applyFill="1" applyBorder="1" applyAlignment="1">
      <alignment horizontal="center" vertical="center"/>
    </xf>
    <xf numFmtId="164" fontId="0" fillId="0" borderId="21" xfId="0" applyNumberFormat="1" applyBorder="1"/>
    <xf numFmtId="0" fontId="34" fillId="0" borderId="21" xfId="0" applyFont="1" applyBorder="1" applyAlignment="1">
      <alignment horizontal="center"/>
    </xf>
    <xf numFmtId="164" fontId="0" fillId="0" borderId="21" xfId="0" applyNumberFormat="1" applyBorder="1" applyAlignment="1">
      <alignment horizontal="right" vertical="center"/>
    </xf>
    <xf numFmtId="164" fontId="0" fillId="0" borderId="21" xfId="0" applyNumberFormat="1" applyBorder="1" applyAlignment="1">
      <alignment horizontal="center"/>
    </xf>
    <xf numFmtId="164" fontId="0" fillId="0" borderId="21" xfId="0" applyNumberFormat="1" applyBorder="1" applyAlignment="1">
      <alignment horizontal="center" vertical="center"/>
    </xf>
    <xf numFmtId="164" fontId="0" fillId="40" borderId="21" xfId="0" applyNumberFormat="1" applyFill="1" applyBorder="1"/>
    <xf numFmtId="0" fontId="51" fillId="35" borderId="0" xfId="0" applyFont="1" applyFill="1" applyAlignment="1">
      <alignment horizontal="center" vertical="center" wrapText="1" readingOrder="1"/>
    </xf>
    <xf numFmtId="3" fontId="51" fillId="35" borderId="0" xfId="0" applyNumberFormat="1" applyFont="1" applyFill="1" applyAlignment="1">
      <alignment horizontal="center" vertical="center" wrapText="1" readingOrder="1"/>
    </xf>
    <xf numFmtId="0" fontId="18" fillId="35" borderId="0" xfId="0" applyFont="1" applyFill="1" applyAlignment="1">
      <alignment horizontal="center" vertical="center"/>
    </xf>
    <xf numFmtId="0" fontId="13" fillId="0" borderId="0" xfId="0" applyFont="1" applyAlignment="1">
      <alignment wrapText="1"/>
    </xf>
    <xf numFmtId="0" fontId="16" fillId="0" borderId="0" xfId="0" applyFont="1" applyAlignment="1">
      <alignment wrapText="1"/>
    </xf>
    <xf numFmtId="0" fontId="0" fillId="0" borderId="0" xfId="0" applyAlignment="1">
      <alignment wrapText="1"/>
    </xf>
    <xf numFmtId="0" fontId="37" fillId="0" borderId="21" xfId="43" applyFont="1" applyBorder="1" applyAlignment="1">
      <alignment horizontal="center" vertical="center"/>
    </xf>
    <xf numFmtId="8" fontId="37" fillId="0" borderId="21" xfId="0" applyNumberFormat="1" applyFont="1" applyBorder="1" applyAlignment="1">
      <alignment horizontal="center" vertical="center"/>
    </xf>
    <xf numFmtId="0" fontId="37" fillId="0" borderId="21" xfId="0" applyFont="1" applyBorder="1" applyAlignment="1">
      <alignment horizontal="center" vertical="center"/>
    </xf>
    <xf numFmtId="164" fontId="37" fillId="0" borderId="21" xfId="0" applyNumberFormat="1" applyFont="1" applyBorder="1" applyAlignment="1">
      <alignment horizontal="center" vertical="center"/>
    </xf>
    <xf numFmtId="164" fontId="37" fillId="0" borderId="21" xfId="43" applyNumberFormat="1" applyFont="1" applyBorder="1" applyAlignment="1">
      <alignment horizontal="center"/>
    </xf>
    <xf numFmtId="0" fontId="31" fillId="17" borderId="21" xfId="56" applyAlignment="1">
      <alignment horizontal="center" vertical="center"/>
    </xf>
    <xf numFmtId="0" fontId="31" fillId="17" borderId="21" xfId="56" applyAlignment="1">
      <alignment horizontal="center" vertical="center" wrapText="1"/>
    </xf>
    <xf numFmtId="164" fontId="53" fillId="0" borderId="21" xfId="0" applyNumberFormat="1" applyFont="1" applyBorder="1" applyAlignment="1">
      <alignment horizontal="center" vertical="center"/>
    </xf>
    <xf numFmtId="164" fontId="37" fillId="0" borderId="21" xfId="43" applyNumberFormat="1" applyFont="1" applyBorder="1" applyAlignment="1">
      <alignment horizontal="center" vertical="center"/>
    </xf>
    <xf numFmtId="0" fontId="44" fillId="42" borderId="21" xfId="0" applyFont="1" applyFill="1" applyBorder="1" applyAlignment="1">
      <alignment horizontal="center" vertical="center"/>
    </xf>
    <xf numFmtId="0" fontId="31" fillId="0" borderId="38" xfId="0" applyFont="1" applyBorder="1" applyAlignment="1">
      <alignment horizontal="center" vertical="center"/>
    </xf>
    <xf numFmtId="0" fontId="31" fillId="0" borderId="32" xfId="0" applyFont="1" applyBorder="1" applyAlignment="1">
      <alignment horizontal="center" vertical="center"/>
    </xf>
    <xf numFmtId="0" fontId="31" fillId="0" borderId="36" xfId="0" applyFont="1" applyBorder="1" applyAlignment="1">
      <alignment horizontal="center" vertical="center"/>
    </xf>
    <xf numFmtId="0" fontId="44" fillId="42" borderId="30" xfId="0" applyFont="1" applyFill="1" applyBorder="1" applyAlignment="1">
      <alignment horizontal="center" vertical="center"/>
    </xf>
    <xf numFmtId="0" fontId="37" fillId="0" borderId="29" xfId="43" applyFont="1" applyBorder="1" applyAlignment="1">
      <alignment horizontal="center" vertical="center"/>
    </xf>
    <xf numFmtId="0" fontId="44" fillId="42" borderId="35" xfId="0" applyFont="1" applyFill="1" applyBorder="1" applyAlignment="1">
      <alignment horizontal="center" vertical="center"/>
    </xf>
    <xf numFmtId="164" fontId="37" fillId="0" borderId="31" xfId="0" applyNumberFormat="1" applyFont="1" applyBorder="1" applyAlignment="1">
      <alignment horizontal="center" vertical="center"/>
    </xf>
    <xf numFmtId="0" fontId="37" fillId="0" borderId="31" xfId="43" applyFont="1" applyBorder="1" applyAlignment="1">
      <alignment horizontal="center" vertical="center"/>
    </xf>
    <xf numFmtId="0" fontId="37" fillId="0" borderId="33" xfId="43" applyFont="1" applyBorder="1" applyAlignment="1">
      <alignment horizontal="center" vertical="center"/>
    </xf>
    <xf numFmtId="0" fontId="37" fillId="0" borderId="31" xfId="0" applyFont="1" applyBorder="1" applyAlignment="1">
      <alignment horizontal="center" vertical="center"/>
    </xf>
    <xf numFmtId="164" fontId="37" fillId="0" borderId="31" xfId="43" applyNumberFormat="1" applyFont="1" applyBorder="1" applyAlignment="1">
      <alignment horizontal="center" vertical="center"/>
    </xf>
    <xf numFmtId="0" fontId="28" fillId="0" borderId="0" xfId="0" applyFont="1" applyAlignment="1">
      <alignment horizontal="center" vertical="center" wrapText="1"/>
    </xf>
    <xf numFmtId="0" fontId="31" fillId="0" borderId="21" xfId="0" applyFont="1" applyBorder="1" applyAlignment="1">
      <alignment horizontal="center" vertical="center"/>
    </xf>
    <xf numFmtId="0" fontId="29" fillId="44" borderId="21" xfId="0" applyFont="1" applyFill="1" applyBorder="1" applyAlignment="1">
      <alignment horizontal="center" vertical="center"/>
    </xf>
    <xf numFmtId="0" fontId="58" fillId="0" borderId="21" xfId="0" applyFont="1" applyBorder="1" applyAlignment="1">
      <alignment horizontal="center" vertical="center"/>
    </xf>
    <xf numFmtId="0" fontId="29" fillId="0" borderId="21" xfId="0" applyFont="1" applyBorder="1" applyAlignment="1">
      <alignment horizontal="center" vertical="center"/>
    </xf>
    <xf numFmtId="0" fontId="29" fillId="0" borderId="0" xfId="0" applyFont="1" applyAlignment="1">
      <alignment horizontal="center" vertical="center"/>
    </xf>
    <xf numFmtId="8" fontId="29" fillId="0" borderId="0" xfId="0" applyNumberFormat="1" applyFont="1" applyAlignment="1">
      <alignment horizontal="center" vertical="center"/>
    </xf>
    <xf numFmtId="0" fontId="58" fillId="0" borderId="0" xfId="0" applyFont="1" applyAlignment="1">
      <alignment horizontal="center" vertical="center" wrapText="1"/>
    </xf>
    <xf numFmtId="8" fontId="54" fillId="0" borderId="0" xfId="0" applyNumberFormat="1" applyFont="1" applyAlignment="1">
      <alignment horizontal="center" vertical="center"/>
    </xf>
    <xf numFmtId="0" fontId="62" fillId="42" borderId="21" xfId="0" applyFont="1" applyFill="1" applyBorder="1" applyAlignment="1">
      <alignment horizontal="center" vertical="center"/>
    </xf>
    <xf numFmtId="0" fontId="62" fillId="43" borderId="21" xfId="0" applyFont="1" applyFill="1" applyBorder="1" applyAlignment="1">
      <alignment horizontal="center" vertical="center"/>
    </xf>
    <xf numFmtId="164" fontId="62" fillId="43" borderId="21" xfId="0" applyNumberFormat="1" applyFont="1" applyFill="1" applyBorder="1" applyAlignment="1">
      <alignment horizontal="center" vertical="center"/>
    </xf>
    <xf numFmtId="0" fontId="62" fillId="0" borderId="0" xfId="0" applyFont="1" applyAlignment="1">
      <alignment horizontal="center" vertical="center"/>
    </xf>
    <xf numFmtId="0" fontId="31" fillId="0" borderId="0" xfId="0" applyFont="1" applyAlignment="1">
      <alignment horizontal="center" vertical="center" wrapText="1"/>
    </xf>
    <xf numFmtId="0" fontId="31" fillId="0" borderId="32" xfId="0" applyFont="1" applyBorder="1" applyAlignment="1">
      <alignment horizontal="center" vertical="center" wrapText="1"/>
    </xf>
    <xf numFmtId="8" fontId="27" fillId="0" borderId="0" xfId="0" applyNumberFormat="1" applyFont="1" applyAlignment="1">
      <alignment horizontal="center" vertical="center"/>
    </xf>
    <xf numFmtId="0" fontId="25" fillId="36" borderId="21" xfId="0" applyFont="1" applyFill="1" applyBorder="1" applyAlignment="1">
      <alignment horizontal="center" vertical="center" wrapText="1" readingOrder="1"/>
    </xf>
    <xf numFmtId="0" fontId="25" fillId="0" borderId="21" xfId="0" applyFont="1" applyBorder="1" applyAlignment="1">
      <alignment horizontal="center" vertical="center" wrapText="1" readingOrder="1"/>
    </xf>
    <xf numFmtId="3" fontId="25" fillId="0" borderId="21" xfId="0" applyNumberFormat="1" applyFont="1" applyBorder="1" applyAlignment="1">
      <alignment horizontal="center" vertical="center" wrapText="1" readingOrder="1"/>
    </xf>
    <xf numFmtId="0" fontId="31" fillId="0" borderId="12" xfId="0" applyFont="1" applyBorder="1" applyAlignment="1">
      <alignment horizontal="center" vertical="center"/>
    </xf>
    <xf numFmtId="0" fontId="31" fillId="0" borderId="28" xfId="0" applyFont="1" applyBorder="1" applyAlignment="1">
      <alignment horizontal="center" vertical="center"/>
    </xf>
    <xf numFmtId="164" fontId="62" fillId="43" borderId="21" xfId="43" applyNumberFormat="1" applyFont="1" applyFill="1" applyBorder="1" applyAlignment="1">
      <alignment horizontal="center" vertical="center"/>
    </xf>
    <xf numFmtId="0" fontId="62" fillId="43" borderId="21" xfId="43" applyFont="1" applyFill="1" applyBorder="1" applyAlignment="1">
      <alignment horizontal="center" vertical="center"/>
    </xf>
    <xf numFmtId="0" fontId="62" fillId="43" borderId="29" xfId="43" applyFont="1" applyFill="1" applyBorder="1" applyAlignment="1">
      <alignment horizontal="center" vertical="center"/>
    </xf>
    <xf numFmtId="0" fontId="63" fillId="0" borderId="0" xfId="0" applyFont="1" applyAlignment="1">
      <alignment vertical="center"/>
    </xf>
    <xf numFmtId="0" fontId="64" fillId="36" borderId="21" xfId="0" applyFont="1" applyFill="1" applyBorder="1" applyAlignment="1">
      <alignment horizontal="center" vertical="center" wrapText="1" readingOrder="1"/>
    </xf>
    <xf numFmtId="0" fontId="64" fillId="0" borderId="21" xfId="0" applyFont="1" applyBorder="1" applyAlignment="1">
      <alignment horizontal="center" vertical="center" wrapText="1" readingOrder="1"/>
    </xf>
    <xf numFmtId="3" fontId="64" fillId="0" borderId="21" xfId="0" applyNumberFormat="1" applyFont="1" applyBorder="1" applyAlignment="1">
      <alignment vertical="center" wrapText="1" readingOrder="1"/>
    </xf>
    <xf numFmtId="0" fontId="63" fillId="0" borderId="21" xfId="0" applyFont="1" applyBorder="1" applyAlignment="1">
      <alignment horizontal="center" vertical="center"/>
    </xf>
    <xf numFmtId="164" fontId="63" fillId="0" borderId="21" xfId="0" applyNumberFormat="1" applyFont="1" applyBorder="1" applyAlignment="1">
      <alignment horizontal="center" vertical="center"/>
    </xf>
    <xf numFmtId="0" fontId="63" fillId="0" borderId="29" xfId="0" applyFont="1" applyBorder="1" applyAlignment="1">
      <alignment horizontal="center" vertical="center"/>
    </xf>
    <xf numFmtId="0" fontId="63" fillId="0" borderId="31" xfId="0" applyFont="1" applyBorder="1" applyAlignment="1">
      <alignment horizontal="center" vertical="center"/>
    </xf>
    <xf numFmtId="164" fontId="63" fillId="0" borderId="31" xfId="0" applyNumberFormat="1" applyFont="1" applyBorder="1" applyAlignment="1">
      <alignment horizontal="center" vertical="center"/>
    </xf>
    <xf numFmtId="0" fontId="63" fillId="0" borderId="33" xfId="0" applyFont="1" applyBorder="1" applyAlignment="1">
      <alignment horizontal="center" vertical="center"/>
    </xf>
    <xf numFmtId="9" fontId="37" fillId="0" borderId="21" xfId="0" applyNumberFormat="1" applyFont="1" applyBorder="1" applyAlignment="1">
      <alignment horizontal="center" vertical="center"/>
    </xf>
    <xf numFmtId="0" fontId="37" fillId="0" borderId="29" xfId="0" applyFont="1" applyBorder="1" applyAlignment="1">
      <alignment horizontal="center" vertical="center"/>
    </xf>
    <xf numFmtId="164" fontId="37" fillId="35" borderId="21" xfId="0" applyNumberFormat="1" applyFont="1" applyFill="1" applyBorder="1" applyAlignment="1">
      <alignment horizontal="center" vertical="center"/>
    </xf>
    <xf numFmtId="0" fontId="37" fillId="35" borderId="21" xfId="0" applyFont="1" applyFill="1" applyBorder="1" applyAlignment="1">
      <alignment horizontal="center" vertical="center"/>
    </xf>
    <xf numFmtId="9" fontId="37" fillId="35" borderId="21" xfId="0" applyNumberFormat="1" applyFont="1" applyFill="1" applyBorder="1" applyAlignment="1">
      <alignment horizontal="center" vertical="center"/>
    </xf>
    <xf numFmtId="0" fontId="37" fillId="35" borderId="29" xfId="0" applyFont="1" applyFill="1" applyBorder="1" applyAlignment="1">
      <alignment horizontal="center" vertical="center"/>
    </xf>
    <xf numFmtId="0" fontId="37" fillId="0" borderId="21" xfId="0" applyFont="1" applyBorder="1" applyAlignment="1">
      <alignment horizontal="center" vertical="center" wrapText="1"/>
    </xf>
    <xf numFmtId="164" fontId="37" fillId="35" borderId="31" xfId="0" applyNumberFormat="1" applyFont="1" applyFill="1" applyBorder="1" applyAlignment="1">
      <alignment horizontal="center" vertical="center"/>
    </xf>
    <xf numFmtId="0" fontId="37" fillId="35" borderId="31" xfId="0" applyFont="1" applyFill="1" applyBorder="1" applyAlignment="1">
      <alignment horizontal="center" vertical="center"/>
    </xf>
    <xf numFmtId="9" fontId="37" fillId="35" borderId="31" xfId="0" applyNumberFormat="1" applyFont="1" applyFill="1" applyBorder="1" applyAlignment="1">
      <alignment horizontal="center" vertical="center"/>
    </xf>
    <xf numFmtId="0" fontId="37" fillId="35" borderId="33" xfId="0" applyFont="1" applyFill="1" applyBorder="1" applyAlignment="1">
      <alignment horizontal="center" vertical="center"/>
    </xf>
    <xf numFmtId="0" fontId="0" fillId="41" borderId="0" xfId="0" applyFill="1"/>
    <xf numFmtId="0" fontId="34" fillId="0" borderId="0" xfId="0" applyFont="1" applyAlignment="1">
      <alignment vertical="center"/>
    </xf>
    <xf numFmtId="0" fontId="24" fillId="45" borderId="21" xfId="0" applyFont="1" applyFill="1" applyBorder="1" applyAlignment="1">
      <alignment horizontal="center" vertical="center" wrapText="1"/>
    </xf>
    <xf numFmtId="0" fontId="56" fillId="44" borderId="21" xfId="0" applyFont="1" applyFill="1" applyBorder="1" applyAlignment="1">
      <alignment horizontal="center" vertical="center"/>
    </xf>
    <xf numFmtId="0" fontId="56" fillId="0" borderId="21" xfId="0" applyFont="1" applyBorder="1" applyAlignment="1">
      <alignment horizontal="center" vertical="center"/>
    </xf>
    <xf numFmtId="10" fontId="56" fillId="0" borderId="21" xfId="0" applyNumberFormat="1" applyFont="1" applyBorder="1" applyAlignment="1">
      <alignment horizontal="center" vertical="center"/>
    </xf>
    <xf numFmtId="164" fontId="17" fillId="46" borderId="21" xfId="0" applyNumberFormat="1" applyFont="1" applyFill="1" applyBorder="1" applyAlignment="1">
      <alignment horizontal="right" vertical="center"/>
    </xf>
    <xf numFmtId="164" fontId="17" fillId="43" borderId="21" xfId="0" applyNumberFormat="1" applyFont="1" applyFill="1" applyBorder="1"/>
    <xf numFmtId="0" fontId="31" fillId="0" borderId="21" xfId="0" applyFont="1" applyBorder="1" applyAlignment="1">
      <alignment horizontal="center" vertical="center" wrapText="1"/>
    </xf>
    <xf numFmtId="0" fontId="65" fillId="0" borderId="0" xfId="42" applyFont="1" applyFill="1"/>
    <xf numFmtId="3" fontId="64" fillId="0" borderId="21" xfId="0" applyNumberFormat="1" applyFont="1" applyBorder="1" applyAlignment="1">
      <alignment horizontal="center" vertical="center" wrapText="1" readingOrder="1"/>
    </xf>
    <xf numFmtId="0" fontId="35" fillId="0" borderId="0" xfId="0" applyFont="1" applyAlignment="1">
      <alignment horizontal="left" vertical="center" wrapText="1"/>
    </xf>
    <xf numFmtId="0" fontId="30" fillId="41" borderId="0" xfId="0" applyFont="1" applyFill="1" applyAlignment="1">
      <alignment horizontal="left" vertical="center"/>
    </xf>
    <xf numFmtId="0" fontId="31" fillId="41" borderId="0" xfId="0" applyFont="1" applyFill="1" applyAlignment="1">
      <alignment horizontal="left" vertical="center"/>
    </xf>
    <xf numFmtId="0" fontId="29" fillId="0" borderId="0" xfId="0" applyFont="1" applyAlignment="1">
      <alignment horizontal="left" vertical="center" wrapText="1"/>
    </xf>
    <xf numFmtId="0" fontId="37" fillId="0" borderId="0" xfId="0" applyFont="1" applyAlignment="1">
      <alignment horizontal="left" wrapText="1"/>
    </xf>
    <xf numFmtId="0" fontId="66" fillId="41" borderId="0" xfId="0" applyFont="1" applyFill="1" applyAlignment="1">
      <alignment horizontal="left" vertical="center"/>
    </xf>
    <xf numFmtId="0" fontId="53" fillId="0" borderId="0" xfId="42" applyFont="1" applyAlignment="1">
      <alignment horizontal="left" wrapText="1"/>
    </xf>
    <xf numFmtId="0" fontId="36" fillId="41" borderId="22" xfId="0" applyFont="1" applyFill="1" applyBorder="1" applyAlignment="1">
      <alignment horizontal="left" vertical="center"/>
    </xf>
    <xf numFmtId="0" fontId="34" fillId="0" borderId="22" xfId="0" applyFont="1" applyBorder="1" applyAlignment="1">
      <alignment horizontal="center"/>
    </xf>
    <xf numFmtId="0" fontId="24" fillId="41" borderId="21" xfId="0" applyFont="1" applyFill="1" applyBorder="1" applyAlignment="1">
      <alignment horizontal="center" vertical="center"/>
    </xf>
    <xf numFmtId="0" fontId="51" fillId="35" borderId="0" xfId="0" applyFont="1" applyFill="1" applyAlignment="1">
      <alignment horizontal="center" vertical="center" wrapText="1" readingOrder="1"/>
    </xf>
    <xf numFmtId="49" fontId="38" fillId="0" borderId="0" xfId="0" applyNumberFormat="1" applyFont="1" applyAlignment="1">
      <alignment horizontal="center" vertical="center" wrapText="1"/>
    </xf>
    <xf numFmtId="0" fontId="50" fillId="35" borderId="0" xfId="0" applyFont="1" applyFill="1" applyAlignment="1">
      <alignment horizontal="center" vertical="center" wrapText="1" readingOrder="1"/>
    </xf>
    <xf numFmtId="0" fontId="26" fillId="41" borderId="33" xfId="0" applyFont="1" applyFill="1" applyBorder="1" applyAlignment="1">
      <alignment horizontal="center" vertical="center"/>
    </xf>
    <xf numFmtId="0" fontId="26" fillId="41" borderId="34" xfId="0" applyFont="1" applyFill="1" applyBorder="1" applyAlignment="1">
      <alignment horizontal="center" vertical="center"/>
    </xf>
    <xf numFmtId="0" fontId="26" fillId="41" borderId="35" xfId="0" applyFont="1" applyFill="1" applyBorder="1" applyAlignment="1">
      <alignment horizontal="center" vertical="center"/>
    </xf>
    <xf numFmtId="0" fontId="31" fillId="41" borderId="36" xfId="0" applyFont="1" applyFill="1" applyBorder="1" applyAlignment="1">
      <alignment horizontal="center" vertical="center" wrapText="1"/>
    </xf>
    <xf numFmtId="0" fontId="31" fillId="41" borderId="37" xfId="0" applyFont="1" applyFill="1" applyBorder="1" applyAlignment="1">
      <alignment horizontal="center" vertical="center" wrapText="1"/>
    </xf>
    <xf numFmtId="0" fontId="31" fillId="41" borderId="38" xfId="0" applyFont="1" applyFill="1" applyBorder="1" applyAlignment="1">
      <alignment horizontal="center" vertical="center" wrapText="1"/>
    </xf>
    <xf numFmtId="0" fontId="54" fillId="40" borderId="0" xfId="0" applyFont="1" applyFill="1" applyAlignment="1">
      <alignment horizontal="left" wrapText="1"/>
    </xf>
    <xf numFmtId="0" fontId="50" fillId="41" borderId="21" xfId="0" applyFont="1" applyFill="1" applyBorder="1" applyAlignment="1">
      <alignment horizontal="center" vertical="center" wrapText="1" readingOrder="1"/>
    </xf>
    <xf numFmtId="49" fontId="60" fillId="44" borderId="0" xfId="0" applyNumberFormat="1" applyFont="1" applyFill="1" applyAlignment="1">
      <alignment horizontal="center" vertical="center" wrapText="1"/>
    </xf>
    <xf numFmtId="49" fontId="38" fillId="44" borderId="0" xfId="0" applyNumberFormat="1" applyFont="1" applyFill="1" applyAlignment="1">
      <alignment horizontal="center" vertical="center" wrapText="1"/>
    </xf>
    <xf numFmtId="0" fontId="64" fillId="0" borderId="21" xfId="0" applyFont="1" applyBorder="1" applyAlignment="1">
      <alignment horizontal="center" vertical="center" wrapText="1" readingOrder="1"/>
    </xf>
    <xf numFmtId="0" fontId="29" fillId="0" borderId="21" xfId="0" applyFont="1" applyBorder="1" applyAlignment="1">
      <alignment horizontal="center" vertical="center"/>
    </xf>
    <xf numFmtId="0" fontId="24" fillId="41" borderId="21" xfId="0" applyFont="1" applyFill="1" applyBorder="1" applyAlignment="1">
      <alignment horizontal="center" vertical="center" wrapText="1"/>
    </xf>
    <xf numFmtId="49" fontId="61" fillId="44" borderId="0" xfId="0" applyNumberFormat="1" applyFont="1" applyFill="1" applyAlignment="1">
      <alignment horizontal="center" vertical="center" wrapText="1"/>
    </xf>
    <xf numFmtId="0" fontId="25" fillId="0" borderId="21" xfId="0" applyFont="1" applyBorder="1" applyAlignment="1">
      <alignment horizontal="center" vertical="center" wrapText="1" readingOrder="1"/>
    </xf>
    <xf numFmtId="0" fontId="52" fillId="41" borderId="21" xfId="0" applyFont="1" applyFill="1" applyBorder="1" applyAlignment="1">
      <alignment horizontal="center" vertical="center" wrapText="1" readingOrder="1"/>
    </xf>
    <xf numFmtId="0" fontId="25" fillId="36" borderId="21" xfId="0" applyFont="1" applyFill="1" applyBorder="1" applyAlignment="1">
      <alignment horizontal="center" vertical="center" wrapText="1" readingOrder="1"/>
    </xf>
    <xf numFmtId="0" fontId="36" fillId="41" borderId="0" xfId="0" applyFont="1" applyFill="1" applyAlignment="1">
      <alignment horizontal="center" vertical="center"/>
    </xf>
    <xf numFmtId="0" fontId="19" fillId="33" borderId="15"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4" fillId="34" borderId="0" xfId="0" applyFont="1" applyFill="1" applyAlignment="1">
      <alignment horizontal="center" vertical="center"/>
    </xf>
    <xf numFmtId="49" fontId="38" fillId="34" borderId="11" xfId="0" applyNumberFormat="1" applyFont="1" applyFill="1" applyBorder="1" applyAlignment="1">
      <alignment horizontal="center" vertical="center" wrapText="1"/>
    </xf>
    <xf numFmtId="49" fontId="38" fillId="34" borderId="0" xfId="0" applyNumberFormat="1" applyFont="1" applyFill="1" applyAlignment="1">
      <alignment horizontal="center" vertical="center" wrapText="1"/>
    </xf>
    <xf numFmtId="49" fontId="38" fillId="34" borderId="12" xfId="0" applyNumberFormat="1"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0" xfId="0" applyFont="1" applyFill="1" applyAlignment="1">
      <alignment horizontal="center"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49" xr:uid="{E955541A-B038-4866-AA11-6E9C8813C248}"/>
    <cellStyle name="Currency 2 2" xfId="54" xr:uid="{82BEC165-87C5-4D0F-9862-6133B03756A4}"/>
    <cellStyle name="Currency 3" xfId="50" xr:uid="{3BE99C93-0212-4B79-887B-A5224DC22907}"/>
    <cellStyle name="Currency 3 2" xfId="55" xr:uid="{EE7743EF-9803-46C6-B751-8B6F989EB711}"/>
    <cellStyle name="Explanatory Text" xfId="16" builtinId="53" customBuiltin="1"/>
    <cellStyle name="First Column" xfId="53" xr:uid="{3BC40797-7AF4-474E-A727-CC499472F855}"/>
    <cellStyle name="Good" xfId="6" builtinId="26" customBuiltin="1"/>
    <cellStyle name="Header Row" xfId="52" xr:uid="{371F4AB7-CB9E-491C-BC67-586D344893D3}"/>
    <cellStyle name="Header Row 2" xfId="56" xr:uid="{8FF7EC87-0818-784F-8A2F-FA3300A3547F}"/>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ner Cells" xfId="51" xr:uid="{16A47C80-53BC-4EC3-818D-2E33525DF9AE}"/>
    <cellStyle name="Input" xfId="9" builtinId="20" customBuiltin="1"/>
    <cellStyle name="Linked Cell" xfId="12" builtinId="24" customBuiltin="1"/>
    <cellStyle name="Neutral" xfId="8" builtinId="28" customBuiltin="1"/>
    <cellStyle name="Normal" xfId="0" builtinId="0"/>
    <cellStyle name="Normal 2" xfId="43" xr:uid="{3A4F4AAF-116D-4F0D-BAEB-3BC7304F37B6}"/>
    <cellStyle name="Normal 2 2" xfId="48" xr:uid="{0BF41C8E-4BFF-45CE-A5CA-1CBC03D56036}"/>
    <cellStyle name="Normal 2 3" xfId="44" xr:uid="{207A88CA-E800-4234-B442-FF1D8D2F3727}"/>
    <cellStyle name="Normal 2 4" xfId="47" xr:uid="{E41B403F-37F5-4B8F-96BD-6CD39A0FFA56}"/>
    <cellStyle name="Normal 3" xfId="46" xr:uid="{41028A4C-AF52-491B-8B6B-46C393136967}"/>
    <cellStyle name="Normal 5" xfId="45" xr:uid="{3E12231E-C73D-4070-BCAC-2C6647A6FAF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0">
    <dxf>
      <font>
        <color rgb="FF9C0006"/>
      </font>
      <fill>
        <patternFill>
          <bgColor rgb="FFFFC7CE"/>
        </patternFill>
      </fill>
    </dxf>
    <dxf>
      <font>
        <color rgb="FF9C0006"/>
      </font>
      <fill>
        <patternFill>
          <bgColor rgb="FFFFC7CE"/>
        </patternFill>
      </fill>
    </dxf>
    <dxf>
      <font>
        <color indexed="51"/>
      </font>
      <fill>
        <patternFill>
          <bgColor indexed="46"/>
        </patternFill>
      </fill>
    </dxf>
    <dxf>
      <fill>
        <patternFill>
          <bgColor indexed="29"/>
        </patternFill>
      </fill>
    </dxf>
    <dxf>
      <font>
        <color indexed="51"/>
      </font>
      <fill>
        <patternFill>
          <bgColor indexed="46"/>
        </patternFill>
      </fill>
    </dxf>
    <dxf>
      <fill>
        <patternFill>
          <bgColor indexed="29"/>
        </patternFill>
      </fill>
    </dxf>
    <dxf>
      <font>
        <color indexed="51"/>
      </font>
      <fill>
        <patternFill>
          <bgColor indexed="46"/>
        </patternFill>
      </fill>
    </dxf>
    <dxf>
      <font>
        <color indexed="51"/>
      </font>
      <fill>
        <patternFill>
          <bgColor indexed="46"/>
        </patternFill>
      </fill>
    </dxf>
    <dxf>
      <fill>
        <patternFill>
          <bgColor indexed="29"/>
        </patternFill>
      </fill>
    </dxf>
    <dxf>
      <font>
        <color indexed="51"/>
      </font>
      <fill>
        <patternFill>
          <bgColor indexed="46"/>
        </patternFill>
      </fill>
    </dxf>
    <dxf>
      <fill>
        <patternFill>
          <bgColor indexed="29"/>
        </patternFill>
      </fill>
    </dxf>
    <dxf>
      <font>
        <color indexed="51"/>
      </font>
      <fill>
        <patternFill>
          <bgColor indexed="46"/>
        </patternFill>
      </fill>
    </dxf>
    <dxf>
      <fill>
        <patternFill>
          <bgColor indexed="29"/>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ill>
        <patternFill>
          <bgColor indexed="29"/>
        </patternFill>
      </fill>
    </dxf>
    <dxf>
      <font>
        <color indexed="51"/>
      </font>
      <fill>
        <patternFill>
          <bgColor indexed="46"/>
        </patternFill>
      </fill>
    </dxf>
    <dxf>
      <fill>
        <patternFill>
          <bgColor indexed="29"/>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ont>
        <color indexed="51"/>
      </font>
      <fill>
        <patternFill>
          <bgColor indexed="46"/>
        </patternFill>
      </fill>
    </dxf>
    <dxf>
      <fill>
        <patternFill>
          <bgColor theme="9"/>
        </patternFill>
      </fill>
    </dxf>
    <dxf>
      <fill>
        <patternFill>
          <bgColor theme="9"/>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4" formatCode="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1"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indent="0" justifyLastLine="0" shrinkToFit="0" readingOrder="0"/>
    </dxf>
    <dxf>
      <border>
        <bottom style="thin">
          <color rgb="FFD1D1D1"/>
        </bottom>
      </border>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D1D1D1"/>
        </left>
        <right style="thin">
          <color rgb="FFD1D1D1"/>
        </right>
        <top/>
        <bottom/>
      </border>
    </dxf>
    <dxf>
      <font>
        <strike val="0"/>
        <outline val="0"/>
        <shadow val="0"/>
        <u val="none"/>
        <vertAlign val="baseline"/>
        <sz val="10"/>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strike val="0"/>
        <outline val="0"/>
        <shadow val="0"/>
        <u val="none"/>
        <vertAlign val="baseline"/>
        <sz val="10"/>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strike val="0"/>
        <outline val="0"/>
        <shadow val="0"/>
        <u val="none"/>
        <vertAlign val="baseline"/>
        <sz val="10"/>
      </font>
      <alignment horizontal="center" vertical="center" textRotation="0" wrapText="0" indent="0" justifyLastLine="0" shrinkToFit="0" readingOrder="0"/>
    </dxf>
    <dxf>
      <border>
        <bottom style="thin">
          <color rgb="FFD1D1D1"/>
        </bottom>
      </border>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D1D1D1"/>
        </left>
        <right style="thin">
          <color rgb="FFD1D1D1"/>
        </right>
        <top/>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bottom style="thin">
          <color rgb="FFD1D1D1"/>
        </bottom>
      </border>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D1D1D1"/>
        </left>
        <right style="thin">
          <color rgb="FFD1D1D1"/>
        </right>
        <top/>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left style="thin">
          <color rgb="FFD1D1D1"/>
        </left>
        <right style="thin">
          <color rgb="FFD1D1D1"/>
        </right>
        <top style="thin">
          <color rgb="FFD1D1D1"/>
        </top>
        <bottom style="thin">
          <color rgb="FFD1D1D1"/>
        </bottom>
        <vertical style="thin">
          <color rgb="FFD1D1D1"/>
        </vertical>
        <horizontal style="thin">
          <color rgb="FFD1D1D1"/>
        </horizontal>
      </border>
    </dxf>
    <dxf>
      <border outline="0">
        <left style="thin">
          <color indexed="64"/>
        </left>
        <top style="thin">
          <color theme="4" tint="0.39997558519241921"/>
        </top>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border>
        <bottom style="thin">
          <color rgb="FFD1D1D1"/>
        </bottom>
      </border>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rgb="FFD1D1D1"/>
        </left>
        <right style="thin">
          <color rgb="FFD1D1D1"/>
        </right>
        <top/>
        <bottom/>
        <vertical style="thin">
          <color rgb="FFD1D1D1"/>
        </vertical>
        <horizontal style="thin">
          <color rgb="FFD1D1D1"/>
        </horizontal>
      </border>
    </dxf>
    <dxf>
      <font>
        <b val="0"/>
        <i val="0"/>
        <strike val="0"/>
        <condense val="0"/>
        <extend val="0"/>
        <outline val="0"/>
        <shadow val="0"/>
        <u val="none"/>
        <vertAlign val="baseline"/>
        <sz val="8"/>
        <color theme="1"/>
        <name val="Arial"/>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164" formatCode="&quot;£&quot;#,##0.00"/>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theme="0"/>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border>
        <top style="thin">
          <color rgb="FFD1D1D1"/>
        </top>
      </border>
    </dxf>
    <dxf>
      <border diagonalUp="0" diagonalDown="0">
        <left style="thin">
          <color rgb="FFD1D1D1"/>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numFmt numFmtId="164" formatCode="&quot;£&quot;#,##0.00"/>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rgb="FFD1D1D1"/>
        </left>
        <right style="thin">
          <color rgb="FFD1D1D1"/>
        </right>
        <top style="thin">
          <color rgb="FFD1D1D1"/>
        </top>
        <bottom style="thin">
          <color rgb="FFD1D1D1"/>
        </bottom>
      </border>
    </dxf>
    <dxf>
      <font>
        <b val="0"/>
        <i val="0"/>
        <strike val="0"/>
        <condense val="0"/>
        <extend val="0"/>
        <outline val="0"/>
        <shadow val="0"/>
        <u val="none"/>
        <vertAlign val="baseline"/>
        <sz val="10"/>
        <color theme="0"/>
        <name val="Arial"/>
        <family val="2"/>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rgb="FFD1D1D1"/>
        </right>
        <top style="thin">
          <color rgb="FFD1D1D1"/>
        </top>
        <bottom style="thin">
          <color rgb="FFD1D1D1"/>
        </bottom>
      </border>
    </dxf>
    <dxf>
      <font>
        <strike val="0"/>
        <outline val="0"/>
        <shadow val="0"/>
        <u val="none"/>
        <vertAlign val="baseline"/>
        <sz val="10"/>
        <name val="Arial"/>
        <family val="2"/>
        <scheme val="none"/>
      </font>
      <alignment horizontal="center" vertical="center" textRotation="0" wrapText="0" indent="0" justifyLastLine="0" shrinkToFit="0" readingOrder="0"/>
    </dxf>
    <dxf>
      <alignment horizontal="center" vertical="center" textRotation="0" wrapText="1" indent="0" justifyLastLine="0" shrinkToFit="0" readingOrder="0"/>
    </dxf>
    <dxf>
      <font>
        <b val="0"/>
        <i val="0"/>
      </font>
      <fill>
        <patternFill patternType="none">
          <bgColor auto="1"/>
        </patternFill>
      </fill>
    </dxf>
    <dxf>
      <font>
        <b val="0"/>
        <i val="0"/>
        <u val="none"/>
      </font>
      <fill>
        <patternFill>
          <bgColor theme="9"/>
        </patternFill>
      </fill>
    </dxf>
    <dxf>
      <font>
        <b/>
        <i val="0"/>
      </font>
      <fill>
        <patternFill>
          <bgColor theme="7" tint="0.59996337778862885"/>
        </patternFill>
      </fill>
    </dxf>
    <dxf>
      <font>
        <b/>
        <i val="0"/>
        <color theme="0"/>
      </font>
      <fill>
        <patternFill>
          <bgColor theme="7"/>
        </patternFill>
      </fill>
    </dxf>
    <dxf>
      <font>
        <b val="0"/>
        <i val="0"/>
        <u val="none"/>
      </font>
      <fill>
        <patternFill>
          <bgColor theme="0"/>
        </patternFill>
      </fill>
    </dxf>
    <dxf>
      <font>
        <b val="0"/>
        <i val="0"/>
      </font>
      <fill>
        <patternFill patternType="none">
          <bgColor auto="1"/>
        </patternFill>
      </fill>
    </dxf>
    <dxf>
      <font>
        <b val="0"/>
        <i val="0"/>
        <u val="none"/>
      </font>
      <fill>
        <patternFill>
          <bgColor theme="9"/>
        </patternFill>
      </fill>
    </dxf>
    <dxf>
      <font>
        <b/>
        <i val="0"/>
      </font>
      <fill>
        <patternFill>
          <bgColor theme="6" tint="0.39994506668294322"/>
        </patternFill>
      </fill>
    </dxf>
    <dxf>
      <font>
        <b/>
        <i val="0"/>
        <color theme="0"/>
      </font>
      <fill>
        <patternFill>
          <bgColor theme="6"/>
        </patternFill>
      </fill>
    </dxf>
    <dxf>
      <font>
        <b val="0"/>
        <i val="0"/>
        <u val="none"/>
      </font>
      <fill>
        <patternFill>
          <bgColor theme="0"/>
        </patternFill>
      </fill>
    </dxf>
  </dxfs>
  <tableStyles count="2" defaultTableStyle="TableStyleMedium2" defaultPivotStyle="PivotStyleLight16">
    <tableStyle name="O2 Table" pivot="0" count="5" xr9:uid="{472C9C61-1DB5-1C4C-B021-7CE1DCC279EF}">
      <tableStyleElement type="wholeTable" dxfId="149"/>
      <tableStyleElement type="headerRow" dxfId="148"/>
      <tableStyleElement type="firstColumn" dxfId="147"/>
      <tableStyleElement type="firstRowStripe" dxfId="146"/>
      <tableStyleElement type="secondColumnStripe" dxfId="145"/>
    </tableStyle>
    <tableStyle name="Vodafone Table" pivot="0" count="5" xr9:uid="{9E159FB0-F641-40CD-956B-7C51550B3953}">
      <tableStyleElement type="wholeTable" dxfId="144"/>
      <tableStyleElement type="headerRow" dxfId="143"/>
      <tableStyleElement type="firstColumn" dxfId="142"/>
      <tableStyleElement type="firstRowStripe" dxfId="141"/>
      <tableStyleElement type="secondColumnStripe" dxfId="140"/>
    </tableStyle>
  </tableStyles>
  <colors>
    <mruColors>
      <color rgb="FFE6007E"/>
      <color rgb="FFD1D1D1"/>
      <color rgb="FFFBBA00"/>
      <color rgb="FF002060"/>
      <color rgb="FF351436"/>
      <color rgb="FF67236A"/>
      <color rgb="FF99338A"/>
      <color rgb="FFF2ECE1"/>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static.helpjuice.com/helpjuice_production/uploads/upload/image/14629/3931367/1711450284000-Calling%2Bwithin%2Bthe%2BUK_Small%2BBusiness%2BTariff_PDF%2BFinal.pdf" TargetMode="External"/><Relationship Id="rId7" Type="http://schemas.openxmlformats.org/officeDocument/2006/relationships/hyperlink" Target="https://view.officeapps.live.com/op/view.aspx?src=https%3A%2F%2Fstatic.helpjuice.com%2Fhelpjuice_production%2Fuploads%2Fupload%2Fimage%2F14629%2F3866624%2F1709205649144-O2%252BBusiness%252BRoaming%252BAgreements%252BApril%252B2023.xlsx&amp;wdOrigin=BROWSELINK" TargetMode="External"/><Relationship Id="rId2" Type="http://schemas.openxmlformats.org/officeDocument/2006/relationships/hyperlink" Target="https://static.helpjuice.com/helpjuice_production/uploads/upload/image/14629/3931364/1711450221015-Calling%2BAbroad_Small%2BBusiness%2BTariff_PDF%2BFinal.pdf" TargetMode="External"/><Relationship Id="rId1" Type="http://schemas.openxmlformats.org/officeDocument/2006/relationships/hyperlink" Target="https://static.helpjuice.com/helpjuice_production/uploads/upload/image/14629/3931374/1711450453417-Roaming_Small%2BBusiness%2BTariff_PDF%2BFinal.pdf" TargetMode="External"/><Relationship Id="rId6" Type="http://schemas.openxmlformats.org/officeDocument/2006/relationships/hyperlink" Target="https://static.helpjuice.com/helpjuice_production/uploads/upload/image/14629/3931345/1711449630998-O2%2BOut%2Bof%2BBundle%2BRates%2Bfrom%2B11th%2BDecember%2B23.pdf" TargetMode="External"/><Relationship Id="rId5" Type="http://schemas.openxmlformats.org/officeDocument/2006/relationships/hyperlink" Target="https://static.helpjuice.com/helpjuice_production/uploads/upload/image/14629/3931369/1711450337010-Calling%2BWithin%2BUK_Medium%2BBusiness%2BTariff_Partner%2BFinal.pdf" TargetMode="External"/><Relationship Id="rId4" Type="http://schemas.openxmlformats.org/officeDocument/2006/relationships/hyperlink" Target="https://static.helpjuice.com/helpjuice_production/uploads/upload/image/14629/3931370/1711450391387-Roaming_Medium%2BBusiness%2BTariff_Partner.pdf" TargetMode="External"/><Relationship Id="rId9"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https://knowledgebase.cloud.market/en_GB/o2-nwb-forms" TargetMode="External"/><Relationship Id="rId7" Type="http://schemas.openxmlformats.org/officeDocument/2006/relationships/image" Target="../media/image1.png"/><Relationship Id="rId2" Type="http://schemas.openxmlformats.org/officeDocument/2006/relationships/hyperlink" Target="https://static.helpjuice.com/helpjuice_production/uploads/upload/image/14629/3931345/1711449630998-O2%2BOut%2Bof%2BBundle%2BRates%2Bfrom%2B11th%2BDecember%2B23.pdf" TargetMode="External"/><Relationship Id="rId1" Type="http://schemas.openxmlformats.org/officeDocument/2006/relationships/hyperlink" Target="https://static.helpjuice.com/helpjuice_production/uploads/upload/image/14629/3931325/1711449340453-Giacom%2B-%2BNetwork%2BBilled%2BMobile%2B-%2BO2%2BFlexible%2BTariffs.pdf" TargetMode="External"/><Relationship Id="rId6" Type="http://schemas.openxmlformats.org/officeDocument/2006/relationships/hyperlink" Target="https://knowledgebase.cloud.market/en_GB/o2-nwb-general-information/o2-spend-caps" TargetMode="External"/><Relationship Id="rId5" Type="http://schemas.openxmlformats.org/officeDocument/2006/relationships/hyperlink" Target="https://knowledgebase.cloud.market/en_GB/o2-nwb-general-information/o2-resign-rules" TargetMode="External"/><Relationship Id="rId4" Type="http://schemas.openxmlformats.org/officeDocument/2006/relationships/hyperlink" Target="https://knowledgebase.cloud.market/en_GB/o2-nwb-general-information/o2-terms-and-conditions" TargetMode="External"/></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https://digitalwholesalesolutions.com/wp-content/uploads/2021/07/O2-Professional-Services.pdf" TargetMode="External"/><Relationship Id="rId2" Type="http://schemas.openxmlformats.org/officeDocument/2006/relationships/hyperlink" Target="https://dp.digitalwholesalesolutions.com/Cms/media/Network-Guides/DigitalGuide.pdf" TargetMode="External"/><Relationship Id="rId1" Type="http://schemas.openxmlformats.org/officeDocument/2006/relationships/image" Target="../media/image4.jpeg"/><Relationship Id="rId6" Type="http://schemas.openxmlformats.org/officeDocument/2006/relationships/image" Target="../media/image5.jpeg"/><Relationship Id="rId5" Type="http://schemas.openxmlformats.org/officeDocument/2006/relationships/hyperlink" Target="https://dp.digitalwholesalesolutions.com/Cms/media/Knowledge-Bank-O2/MaaS%20360%20packages.pdf" TargetMode="External"/><Relationship Id="rId4" Type="http://schemas.openxmlformats.org/officeDocument/2006/relationships/hyperlink" Target="https://dp.digitalwholesalesolutions.com/Cms/media/Knowledge-Bank-O2/Maas360-December-relaunch.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static.helpjuice.com/helpjuice_production/uploads/upload/image/14629/3931345/1711449630998-O2%2BOut%2Bof%2BBundle%2BRates%2Bfrom%2B11th%2BDecember%2B23.pdf"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static.helpjuice.com/helpjuice_production/uploads/upload/image/14629/3931345/1711449630998-O2%2BOut%2Bof%2BBundle%2BRates%2Bfrom%2B11th%2BDecember%2B23.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static.helpjuice.com/helpjuice_production/uploads/upload/image/14629/3931345/1711449630998-O2%2BOut%2Bof%2BBundle%2BRates%2Bfrom%2B11th%2BDecember%2B23.pdf"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static.helpjuice.com/helpjuice_production/uploads/upload/image/14629/3931345/1711449630998-O2%2BOut%2Bof%2BBundle%2BRates%2Bfrom%2B11th%2BDecember%2B23.pdf" TargetMode="External"/><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hyperlink" Target="https://static.helpjuice.com/helpjuice_production/uploads/upload/image/14629/3931345/1711449630998-O2%2BOut%2Bof%2BBundle%2BRates%2Bfrom%2B11th%2BDecember%2B23.pdf"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Bolt-Ons &amp; Roaming'!A1"/></Relationships>
</file>

<file path=xl/drawings/drawing1.xml><?xml version="1.0" encoding="utf-8"?>
<xdr:wsDr xmlns:xdr="http://schemas.openxmlformats.org/drawingml/2006/spreadsheetDrawing" xmlns:a="http://schemas.openxmlformats.org/drawingml/2006/main">
  <xdr:twoCellAnchor editAs="oneCell">
    <xdr:from>
      <xdr:col>7</xdr:col>
      <xdr:colOff>245461</xdr:colOff>
      <xdr:row>0</xdr:row>
      <xdr:rowOff>68552</xdr:rowOff>
    </xdr:from>
    <xdr:to>
      <xdr:col>9</xdr:col>
      <xdr:colOff>533612</xdr:colOff>
      <xdr:row>0</xdr:row>
      <xdr:rowOff>522942</xdr:rowOff>
    </xdr:to>
    <xdr:pic>
      <xdr:nvPicPr>
        <xdr:cNvPr id="2" name="Picture 1">
          <a:extLst>
            <a:ext uri="{FF2B5EF4-FFF2-40B4-BE49-F238E27FC236}">
              <a16:creationId xmlns:a16="http://schemas.microsoft.com/office/drawing/2014/main" id="{9DCD716A-959D-2025-1590-C57EEB604A65}"/>
            </a:ext>
          </a:extLst>
        </xdr:cNvPr>
        <xdr:cNvPicPr>
          <a:picLocks noChangeAspect="1"/>
        </xdr:cNvPicPr>
      </xdr:nvPicPr>
      <xdr:blipFill rotWithShape="1">
        <a:blip xmlns:r="http://schemas.openxmlformats.org/officeDocument/2006/relationships" r:embed="rId1"/>
        <a:srcRect t="24490" b="28571"/>
        <a:stretch/>
      </xdr:blipFill>
      <xdr:spPr>
        <a:xfrm>
          <a:off x="11472688" y="68552"/>
          <a:ext cx="1611513" cy="454390"/>
        </a:xfrm>
        <a:prstGeom prst="rect">
          <a:avLst/>
        </a:prstGeom>
      </xdr:spPr>
    </xdr:pic>
    <xdr:clientData/>
  </xdr:twoCellAnchor>
  <xdr:twoCellAnchor editAs="oneCell">
    <xdr:from>
      <xdr:col>1</xdr:col>
      <xdr:colOff>42688</xdr:colOff>
      <xdr:row>31</xdr:row>
      <xdr:rowOff>160084</xdr:rowOff>
    </xdr:from>
    <xdr:to>
      <xdr:col>1</xdr:col>
      <xdr:colOff>1172672</xdr:colOff>
      <xdr:row>33</xdr:row>
      <xdr:rowOff>8892</xdr:rowOff>
    </xdr:to>
    <xdr:pic>
      <xdr:nvPicPr>
        <xdr:cNvPr id="3" name="Picture 2">
          <a:extLst>
            <a:ext uri="{FF2B5EF4-FFF2-40B4-BE49-F238E27FC236}">
              <a16:creationId xmlns:a16="http://schemas.microsoft.com/office/drawing/2014/main" id="{0747A14B-7108-4E47-9006-B4F3B74DA5F2}"/>
            </a:ext>
          </a:extLst>
        </xdr:cNvPr>
        <xdr:cNvPicPr>
          <a:picLocks noChangeAspect="1"/>
        </xdr:cNvPicPr>
      </xdr:nvPicPr>
      <xdr:blipFill>
        <a:blip xmlns:r="http://schemas.openxmlformats.org/officeDocument/2006/relationships" r:embed="rId2"/>
        <a:stretch>
          <a:fillRect/>
        </a:stretch>
      </xdr:blipFill>
      <xdr:spPr>
        <a:xfrm>
          <a:off x="789747" y="7918823"/>
          <a:ext cx="1123634" cy="211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28222</xdr:colOff>
      <xdr:row>2</xdr:row>
      <xdr:rowOff>28222</xdr:rowOff>
    </xdr:from>
    <xdr:to>
      <xdr:col>14</xdr:col>
      <xdr:colOff>28222</xdr:colOff>
      <xdr:row>106</xdr:row>
      <xdr:rowOff>141111</xdr:rowOff>
    </xdr:to>
    <xdr:sp macro="" textlink="">
      <xdr:nvSpPr>
        <xdr:cNvPr id="4" name="Rounded Rectangle 3">
          <a:extLst>
            <a:ext uri="{FF2B5EF4-FFF2-40B4-BE49-F238E27FC236}">
              <a16:creationId xmlns:a16="http://schemas.microsoft.com/office/drawing/2014/main" id="{5FBFE6A4-8C22-7643-AA96-DE83D083D6F8}"/>
            </a:ext>
          </a:extLst>
        </xdr:cNvPr>
        <xdr:cNvSpPr/>
      </xdr:nvSpPr>
      <xdr:spPr>
        <a:xfrm>
          <a:off x="19021778" y="677333"/>
          <a:ext cx="6519333" cy="25470556"/>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264229</xdr:colOff>
      <xdr:row>3</xdr:row>
      <xdr:rowOff>157339</xdr:rowOff>
    </xdr:from>
    <xdr:to>
      <xdr:col>13</xdr:col>
      <xdr:colOff>1241778</xdr:colOff>
      <xdr:row>12</xdr:row>
      <xdr:rowOff>84667</xdr:rowOff>
    </xdr:to>
    <xdr:sp macro="" textlink="">
      <xdr:nvSpPr>
        <xdr:cNvPr id="14" name="TextBox 13">
          <a:extLst>
            <a:ext uri="{FF2B5EF4-FFF2-40B4-BE49-F238E27FC236}">
              <a16:creationId xmlns:a16="http://schemas.microsoft.com/office/drawing/2014/main" id="{7EB5D712-6BE3-4971-97B5-CDA394AF4616}"/>
            </a:ext>
          </a:extLst>
        </xdr:cNvPr>
        <xdr:cNvSpPr txBox="1"/>
      </xdr:nvSpPr>
      <xdr:spPr>
        <a:xfrm>
          <a:off x="19257785" y="1074561"/>
          <a:ext cx="5888215" cy="2340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Data Top Up Bolt Ons </a:t>
          </a:r>
        </a:p>
        <a:p>
          <a:endParaRPr lang="en-GB" sz="9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Data Top ups can be added to Data bolt ons with Small Biz, sim only and mobile broadband.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If your customer needs extra data just buy a bolt on.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This one-off payment will help your customer through to their next bill. The allowance will be added in full, straight away. </a:t>
          </a:r>
        </a:p>
        <a:p>
          <a:pPr marL="171450" indent="-171450">
            <a:buFont typeface="Arial" panose="020B0604020202020204" pitchFamily="34" charset="0"/>
            <a:buChar char="•"/>
          </a:pPr>
          <a:br>
            <a:rPr lang="en-GB" sz="1000">
              <a:solidFill>
                <a:schemeClr val="dk1"/>
              </a:solidFill>
              <a:effectLst/>
              <a:latin typeface="Arial" panose="020B0604020202020204" pitchFamily="34" charset="0"/>
              <a:ea typeface="+mn-ea"/>
              <a:cs typeface="Arial" panose="020B0604020202020204" pitchFamily="34" charset="0"/>
            </a:rPr>
          </a:br>
          <a:r>
            <a:rPr lang="en-GB" sz="1000">
              <a:solidFill>
                <a:schemeClr val="dk1"/>
              </a:solidFill>
              <a:effectLst/>
              <a:latin typeface="Arial" panose="020B0604020202020204" pitchFamily="34" charset="0"/>
              <a:ea typeface="+mn-ea"/>
              <a:cs typeface="Arial" panose="020B0604020202020204" pitchFamily="34" charset="0"/>
            </a:rPr>
            <a:t>Any leftover allowance will simply expire at the end of that month.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100MB top-up is only available to customers with less than 2GB inclusive data in their tariff</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Top Up Data Bolt Ons: 1 bill cycle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Top Up Data Bolt Ons: EU Roam Like at Home, Combinations = up to 2 </a:t>
          </a:r>
          <a:endParaRPr lang="en-GB" sz="800">
            <a:latin typeface="Arial" panose="020B0604020202020204" pitchFamily="34" charset="0"/>
            <a:cs typeface="Arial" panose="020B0604020202020204" pitchFamily="34" charset="0"/>
          </a:endParaRPr>
        </a:p>
      </xdr:txBody>
    </xdr:sp>
    <xdr:clientData/>
  </xdr:twoCellAnchor>
  <xdr:twoCellAnchor>
    <xdr:from>
      <xdr:col>10</xdr:col>
      <xdr:colOff>264229</xdr:colOff>
      <xdr:row>15</xdr:row>
      <xdr:rowOff>220198</xdr:rowOff>
    </xdr:from>
    <xdr:to>
      <xdr:col>13</xdr:col>
      <xdr:colOff>1086556</xdr:colOff>
      <xdr:row>20</xdr:row>
      <xdr:rowOff>155078</xdr:rowOff>
    </xdr:to>
    <xdr:sp macro="" textlink="">
      <xdr:nvSpPr>
        <xdr:cNvPr id="15" name="TextBox 14">
          <a:extLst>
            <a:ext uri="{FF2B5EF4-FFF2-40B4-BE49-F238E27FC236}">
              <a16:creationId xmlns:a16="http://schemas.microsoft.com/office/drawing/2014/main" id="{D18F66B3-95B3-477B-B9A5-B6C7D14DC099}"/>
            </a:ext>
          </a:extLst>
        </xdr:cNvPr>
        <xdr:cNvSpPr txBox="1"/>
      </xdr:nvSpPr>
      <xdr:spPr>
        <a:xfrm>
          <a:off x="19257785" y="4354754"/>
          <a:ext cx="5732993" cy="1275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MMS Bolt Ons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3</a:t>
          </a:r>
          <a:r>
            <a:rPr lang="en-GB" sz="1000" baseline="0">
              <a:solidFill>
                <a:schemeClr val="dk1"/>
              </a:solidFill>
              <a:effectLst/>
              <a:latin typeface="Arial" panose="020B0604020202020204" pitchFamily="34" charset="0"/>
              <a:ea typeface="+mn-ea"/>
              <a:cs typeface="Arial" panose="020B0604020202020204" pitchFamily="34" charset="0"/>
            </a:rPr>
            <a:t> month bundle. </a:t>
          </a:r>
          <a:r>
            <a:rPr lang="en-GB" sz="1000">
              <a:solidFill>
                <a:schemeClr val="dk1"/>
              </a:solidFill>
              <a:effectLst/>
              <a:latin typeface="Arial" panose="020B0604020202020204" pitchFamily="34" charset="0"/>
              <a:ea typeface="+mn-ea"/>
              <a:cs typeface="Arial" panose="020B0604020202020204" pitchFamily="34" charset="0"/>
            </a:rPr>
            <a:t>30 days notice for cancellation, 3 month minimum subscription. Cost subject to change.</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MMS Data Bolt Ons include EU Roam Like at Home</a:t>
          </a:r>
          <a:br>
            <a:rPr lang="en-GB" sz="1100">
              <a:solidFill>
                <a:schemeClr val="dk1"/>
              </a:solidFill>
              <a:effectLst/>
              <a:latin typeface="+mn-lt"/>
              <a:ea typeface="+mn-ea"/>
              <a:cs typeface="+mn-cs"/>
            </a:rPr>
          </a:br>
          <a:endParaRPr lang="en-GB" sz="900">
            <a:latin typeface="Arial" panose="020B0604020202020204" pitchFamily="34" charset="0"/>
            <a:cs typeface="Arial" panose="020B0604020202020204" pitchFamily="34" charset="0"/>
          </a:endParaRPr>
        </a:p>
      </xdr:txBody>
    </xdr:sp>
    <xdr:clientData/>
  </xdr:twoCellAnchor>
  <xdr:twoCellAnchor>
    <xdr:from>
      <xdr:col>10</xdr:col>
      <xdr:colOff>264229</xdr:colOff>
      <xdr:row>55</xdr:row>
      <xdr:rowOff>173272</xdr:rowOff>
    </xdr:from>
    <xdr:to>
      <xdr:col>13</xdr:col>
      <xdr:colOff>1157111</xdr:colOff>
      <xdr:row>67</xdr:row>
      <xdr:rowOff>84667</xdr:rowOff>
    </xdr:to>
    <xdr:sp macro="" textlink="">
      <xdr:nvSpPr>
        <xdr:cNvPr id="19" name="TextBox 18">
          <a:extLst>
            <a:ext uri="{FF2B5EF4-FFF2-40B4-BE49-F238E27FC236}">
              <a16:creationId xmlns:a16="http://schemas.microsoft.com/office/drawing/2014/main" id="{1B3E1596-FBFB-4FA6-AC49-B8F1C4B82A95}"/>
            </a:ext>
          </a:extLst>
        </xdr:cNvPr>
        <xdr:cNvSpPr txBox="1"/>
      </xdr:nvSpPr>
      <xdr:spPr>
        <a:xfrm>
          <a:off x="19257785" y="15032272"/>
          <a:ext cx="5803548" cy="3128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Business</a:t>
          </a:r>
          <a:r>
            <a:rPr lang="en-GB" sz="1200" b="1" baseline="0">
              <a:solidFill>
                <a:schemeClr val="accent3"/>
              </a:solidFill>
              <a:effectLst/>
              <a:latin typeface="Arial" panose="020B0604020202020204" pitchFamily="34" charset="0"/>
              <a:ea typeface="+mn-ea"/>
              <a:cs typeface="Arial" panose="020B0604020202020204" pitchFamily="34" charset="0"/>
            </a:rPr>
            <a:t> Sharer Data</a:t>
          </a:r>
          <a:r>
            <a:rPr lang="en-GB" sz="1200" b="1">
              <a:solidFill>
                <a:schemeClr val="accent3"/>
              </a:solidFill>
              <a:effectLst/>
              <a:latin typeface="Arial" panose="020B0604020202020204" pitchFamily="34" charset="0"/>
              <a:ea typeface="+mn-ea"/>
              <a:cs typeface="Arial" panose="020B0604020202020204" pitchFamily="34" charset="0"/>
            </a:rPr>
            <a:t> Bolt Ons</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Please note that the revenue share is paid monthly for shared data bolt ons on 30 day terms. For 24 and 36 months contracts, the advance is paid at the 24 month rate. The additional rev share will be paid monthly for 36 month contracts.</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Data Rollover is included on all shared data bolt-ons.</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EU Roam Like at Home included as standard.</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5G access is available to all shared data bolt ons.</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Data allowance includes domestic and EU Roam Like at Home.</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Not available with BES.</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Each Sharer must share a minimum of 1GB data. Maximum number of sharers is 50k.</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Cutomers can take combinations of all the shared data bolt ons up to a max of 9TB, but no bolt on can be used twice.</a:t>
          </a:r>
          <a:endParaRPr lang="en-GB" sz="700">
            <a:latin typeface="Arial" panose="020B0604020202020204" pitchFamily="34" charset="0"/>
            <a:cs typeface="Arial" panose="020B0604020202020204" pitchFamily="34" charset="0"/>
          </a:endParaRPr>
        </a:p>
      </xdr:txBody>
    </xdr:sp>
    <xdr:clientData/>
  </xdr:twoCellAnchor>
  <xdr:twoCellAnchor>
    <xdr:from>
      <xdr:col>10</xdr:col>
      <xdr:colOff>264229</xdr:colOff>
      <xdr:row>68</xdr:row>
      <xdr:rowOff>93684</xdr:rowOff>
    </xdr:from>
    <xdr:to>
      <xdr:col>13</xdr:col>
      <xdr:colOff>1174395</xdr:colOff>
      <xdr:row>81</xdr:row>
      <xdr:rowOff>169332</xdr:rowOff>
    </xdr:to>
    <xdr:sp macro="" textlink="">
      <xdr:nvSpPr>
        <xdr:cNvPr id="20" name="TextBox 19">
          <a:extLst>
            <a:ext uri="{FF2B5EF4-FFF2-40B4-BE49-F238E27FC236}">
              <a16:creationId xmlns:a16="http://schemas.microsoft.com/office/drawing/2014/main" id="{8A9A79D3-3984-43DE-BC61-A67728A532C8}"/>
            </a:ext>
          </a:extLst>
        </xdr:cNvPr>
        <xdr:cNvSpPr txBox="1"/>
      </xdr:nvSpPr>
      <xdr:spPr>
        <a:xfrm>
          <a:off x="19257785" y="18367573"/>
          <a:ext cx="5820832" cy="262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2k UK to EU Minutes Bolt On</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This is an optional bolt-on which gives the customer UK to EU minutes and</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texts included: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Usage cap</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of 2000 mins and 2000</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texts applies.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Terms apply,</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see o2.co.uk/terms.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UK</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to EU minutes and texts</a:t>
          </a:r>
          <a:r>
            <a:rPr lang="en-GB" sz="1000" baseline="0">
              <a:solidFill>
                <a:schemeClr val="dk1"/>
              </a:solidFill>
              <a:effectLst/>
              <a:latin typeface="Arial" panose="020B0604020202020204" pitchFamily="34" charset="0"/>
              <a:ea typeface="+mn-ea"/>
              <a:cs typeface="Arial" panose="020B0604020202020204" pitchFamily="34" charset="0"/>
            </a:rPr>
            <a:t> i</a:t>
          </a:r>
          <a:r>
            <a:rPr lang="en-GB" sz="1000">
              <a:solidFill>
                <a:schemeClr val="dk1"/>
              </a:solidFill>
              <a:effectLst/>
              <a:latin typeface="Arial" panose="020B0604020202020204" pitchFamily="34" charset="0"/>
              <a:ea typeface="+mn-ea"/>
              <a:cs typeface="Arial" panose="020B0604020202020204" pitchFamily="34" charset="0"/>
            </a:rPr>
            <a:t>ncluded only available in</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Country Zones 1 and 2.</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To view Country Zones</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on o2.co.uk. </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Compatible</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with ‘Business Shared Data</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(10+ connections’ tariffs</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only)</a:t>
          </a:r>
        </a:p>
        <a:p>
          <a:pPr marL="171450" indent="-171450">
            <a:buFont typeface="Arial" panose="020B0604020202020204" pitchFamily="34" charset="0"/>
            <a:buChar char="•"/>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Contract variants – tied</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to length of contract or</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30 day rolling contract</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which can be added and</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removed every bill cycle.</a:t>
          </a:r>
          <a:endParaRPr lang="en-GB" sz="500">
            <a:latin typeface="Arial" panose="020B0604020202020204" pitchFamily="34" charset="0"/>
            <a:cs typeface="Arial" panose="020B0604020202020204" pitchFamily="34" charset="0"/>
          </a:endParaRPr>
        </a:p>
      </xdr:txBody>
    </xdr:sp>
    <xdr:clientData/>
  </xdr:twoCellAnchor>
  <xdr:twoCellAnchor>
    <xdr:from>
      <xdr:col>10</xdr:col>
      <xdr:colOff>264229</xdr:colOff>
      <xdr:row>89</xdr:row>
      <xdr:rowOff>136877</xdr:rowOff>
    </xdr:from>
    <xdr:to>
      <xdr:col>14</xdr:col>
      <xdr:colOff>106889</xdr:colOff>
      <xdr:row>106</xdr:row>
      <xdr:rowOff>31396</xdr:rowOff>
    </xdr:to>
    <xdr:sp macro="" textlink="">
      <xdr:nvSpPr>
        <xdr:cNvPr id="21" name="TextBox 20">
          <a:extLst>
            <a:ext uri="{FF2B5EF4-FFF2-40B4-BE49-F238E27FC236}">
              <a16:creationId xmlns:a16="http://schemas.microsoft.com/office/drawing/2014/main" id="{A5D92DBA-BB8B-47FE-A597-28D247F6ACB1}"/>
            </a:ext>
          </a:extLst>
        </xdr:cNvPr>
        <xdr:cNvSpPr txBox="1"/>
      </xdr:nvSpPr>
      <xdr:spPr>
        <a:xfrm>
          <a:off x="19257785" y="22672321"/>
          <a:ext cx="6361993" cy="3365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Rest of World Passes</a:t>
          </a:r>
        </a:p>
        <a:p>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b="1">
              <a:solidFill>
                <a:schemeClr val="accent3"/>
              </a:solidFill>
              <a:effectLst/>
              <a:latin typeface="Arial" panose="020B0604020202020204" pitchFamily="34" charset="0"/>
              <a:ea typeface="+mn-ea"/>
              <a:cs typeface="Arial" panose="020B0604020202020204" pitchFamily="34" charset="0"/>
            </a:rPr>
            <a:t>Rest of</a:t>
          </a:r>
          <a:r>
            <a:rPr lang="en-GB" sz="1000" b="1" baseline="0">
              <a:solidFill>
                <a:schemeClr val="accent3"/>
              </a:solidFill>
              <a:effectLst/>
              <a:latin typeface="Arial" panose="020B0604020202020204" pitchFamily="34" charset="0"/>
              <a:ea typeface="+mn-ea"/>
              <a:cs typeface="Arial" panose="020B0604020202020204" pitchFamily="34" charset="0"/>
            </a:rPr>
            <a:t> World 24 Hour Pass- Text passes</a:t>
          </a:r>
        </a:p>
        <a:p>
          <a:pPr marL="171450" indent="-171450">
            <a:buFont typeface="Arial" panose="020B0604020202020204" pitchFamily="34" charset="0"/>
            <a:buChar char="•"/>
          </a:pPr>
          <a:endParaRPr lang="en-GB" sz="1000" b="1">
            <a:solidFill>
              <a:schemeClr val="dk1"/>
            </a:solidFill>
            <a:effectLst/>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GB" sz="1000" b="0">
              <a:solidFill>
                <a:schemeClr val="dk1"/>
              </a:solidFill>
              <a:effectLst/>
              <a:latin typeface="Arial" panose="020B0604020202020204" pitchFamily="34" charset="0"/>
              <a:ea typeface="+mn-ea"/>
              <a:cs typeface="Arial" panose="020B0604020202020204" pitchFamily="34" charset="0"/>
            </a:rPr>
            <a:t>ROW Zone 1 - 500MB, 300 mins/300 texts</a:t>
          </a:r>
          <a:br>
            <a:rPr lang="en-GB" sz="1000" b="0">
              <a:solidFill>
                <a:schemeClr val="dk1"/>
              </a:solidFill>
              <a:effectLst/>
              <a:latin typeface="Arial" panose="020B0604020202020204" pitchFamily="34" charset="0"/>
              <a:ea typeface="+mn-ea"/>
              <a:cs typeface="Arial" panose="020B0604020202020204" pitchFamily="34" charset="0"/>
            </a:rPr>
          </a:br>
          <a:r>
            <a:rPr lang="en-GB" sz="1000" b="0">
              <a:solidFill>
                <a:schemeClr val="dk1"/>
              </a:solidFill>
              <a:effectLst/>
              <a:latin typeface="Arial" panose="020B0604020202020204" pitchFamily="34" charset="0"/>
              <a:ea typeface="+mn-ea"/>
              <a:cs typeface="Arial" panose="020B0604020202020204" pitchFamily="34" charset="0"/>
            </a:rPr>
            <a:t>ROW Zone 2 - 50MB, voice/texts std rates</a:t>
          </a:r>
          <a:br>
            <a:rPr lang="en-GB" sz="1000" b="0">
              <a:solidFill>
                <a:schemeClr val="dk1"/>
              </a:solidFill>
              <a:effectLst/>
              <a:latin typeface="Arial" panose="020B0604020202020204" pitchFamily="34" charset="0"/>
              <a:ea typeface="+mn-ea"/>
              <a:cs typeface="Arial" panose="020B0604020202020204" pitchFamily="34" charset="0"/>
            </a:rPr>
          </a:br>
          <a:r>
            <a:rPr lang="en-GB" sz="1000" b="0">
              <a:solidFill>
                <a:schemeClr val="dk1"/>
              </a:solidFill>
              <a:effectLst/>
              <a:latin typeface="Arial" panose="020B0604020202020204" pitchFamily="34" charset="0"/>
              <a:ea typeface="+mn-ea"/>
              <a:cs typeface="Arial" panose="020B0604020202020204" pitchFamily="34" charset="0"/>
            </a:rPr>
            <a:t>ROW Zone 3 - 5MB, voice/texts std rates</a:t>
          </a:r>
        </a:p>
        <a:p>
          <a:pPr marL="0" indent="0">
            <a:buFont typeface="Arial" panose="020B0604020202020204" pitchFamily="34" charset="0"/>
            <a:buNone/>
          </a:pPr>
          <a:endParaRPr lang="en-GB" sz="10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Get 1 Pass every 24 hours by texting BUYROW24CAP1 to 23336 (default option).</a:t>
          </a: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Get 2 Passes every 24 hours by texting BUYROW24CAP2 to 23336.</a:t>
          </a: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Get unlimited 24 hour Passes per month by texting BUYROW 23336</a:t>
          </a:r>
        </a:p>
        <a:p>
          <a:pPr marL="171450" indent="-171450">
            <a:buFont typeface="Arial" panose="020B0604020202020204" pitchFamily="34" charset="0"/>
            <a:buChar char="•"/>
          </a:pPr>
          <a:endParaRPr lang="en-GB" sz="1000">
            <a:solidFill>
              <a:schemeClr val="accent3"/>
            </a:solidFill>
            <a:effectLst/>
            <a:latin typeface="Arial" panose="020B0604020202020204" pitchFamily="34" charset="0"/>
            <a:ea typeface="+mn-ea"/>
            <a:cs typeface="Arial" panose="020B0604020202020204" pitchFamily="34" charset="0"/>
          </a:endParaRPr>
        </a:p>
        <a:p>
          <a:r>
            <a:rPr lang="en-GB" sz="1000" b="1">
              <a:solidFill>
                <a:schemeClr val="accent3"/>
              </a:solidFill>
              <a:effectLst/>
              <a:latin typeface="Arial" panose="020B0604020202020204" pitchFamily="34" charset="0"/>
              <a:ea typeface="+mn-ea"/>
              <a:cs typeface="Arial" panose="020B0604020202020204" pitchFamily="34" charset="0"/>
            </a:rPr>
            <a:t>Rest of</a:t>
          </a:r>
          <a:r>
            <a:rPr lang="en-GB" sz="1000" b="1" baseline="0">
              <a:solidFill>
                <a:schemeClr val="accent3"/>
              </a:solidFill>
              <a:effectLst/>
              <a:latin typeface="Arial" panose="020B0604020202020204" pitchFamily="34" charset="0"/>
              <a:ea typeface="+mn-ea"/>
              <a:cs typeface="Arial" panose="020B0604020202020204" pitchFamily="34" charset="0"/>
            </a:rPr>
            <a:t> World 30 Day Pass- Text passes</a:t>
          </a:r>
        </a:p>
        <a:p>
          <a:endParaRPr lang="en-GB" sz="1000">
            <a:effectLst/>
            <a:latin typeface="Arial" panose="020B0604020202020204" pitchFamily="34" charset="0"/>
            <a:cs typeface="Arial" panose="020B0604020202020204" pitchFamily="34" charset="0"/>
          </a:endParaRPr>
        </a:p>
        <a:p>
          <a:r>
            <a:rPr lang="en-GB" sz="1000" b="0">
              <a:solidFill>
                <a:schemeClr val="dk1"/>
              </a:solidFill>
              <a:effectLst/>
              <a:latin typeface="Arial" panose="020B0604020202020204" pitchFamily="34" charset="0"/>
              <a:ea typeface="+mn-ea"/>
              <a:cs typeface="Arial" panose="020B0604020202020204" pitchFamily="34" charset="0"/>
            </a:rPr>
            <a:t>ROW Zone 1 - 5GB, 3000 mins/3000 texts</a:t>
          </a:r>
          <a:br>
            <a:rPr lang="en-GB" sz="1000" b="0">
              <a:solidFill>
                <a:schemeClr val="dk1"/>
              </a:solidFill>
              <a:effectLst/>
              <a:latin typeface="Arial" panose="020B0604020202020204" pitchFamily="34" charset="0"/>
              <a:ea typeface="+mn-ea"/>
              <a:cs typeface="Arial" panose="020B0604020202020204" pitchFamily="34" charset="0"/>
            </a:rPr>
          </a:br>
          <a:r>
            <a:rPr lang="en-GB" sz="1000" b="0">
              <a:solidFill>
                <a:schemeClr val="dk1"/>
              </a:solidFill>
              <a:effectLst/>
              <a:latin typeface="Arial" panose="020B0604020202020204" pitchFamily="34" charset="0"/>
              <a:ea typeface="+mn-ea"/>
              <a:cs typeface="Arial" panose="020B0604020202020204" pitchFamily="34" charset="0"/>
            </a:rPr>
            <a:t>ROW Zone 2 - 500MB, voice/texts std rates</a:t>
          </a:r>
          <a:br>
            <a:rPr lang="en-GB" sz="1000" b="0">
              <a:solidFill>
                <a:schemeClr val="dk1"/>
              </a:solidFill>
              <a:effectLst/>
              <a:latin typeface="Arial" panose="020B0604020202020204" pitchFamily="34" charset="0"/>
              <a:ea typeface="+mn-ea"/>
              <a:cs typeface="Arial" panose="020B0604020202020204" pitchFamily="34" charset="0"/>
            </a:rPr>
          </a:br>
          <a:r>
            <a:rPr lang="en-GB" sz="1000" b="0">
              <a:solidFill>
                <a:schemeClr val="dk1"/>
              </a:solidFill>
              <a:effectLst/>
              <a:latin typeface="Arial" panose="020B0604020202020204" pitchFamily="34" charset="0"/>
              <a:ea typeface="+mn-ea"/>
              <a:cs typeface="Arial" panose="020B0604020202020204" pitchFamily="34" charset="0"/>
            </a:rPr>
            <a:t>ROW Zone 3 - 50MB, voice/texts std rates</a:t>
          </a:r>
        </a:p>
        <a:p>
          <a:endParaRPr lang="en-GB" sz="1000">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Get 1 Pass per billing cycle by texting BUYROW30CAP to 23336.</a:t>
          </a: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Get unlimited 30 Day Passes by texting BUYROW30 to 23336.</a:t>
          </a:r>
        </a:p>
      </xdr:txBody>
    </xdr:sp>
    <xdr:clientData/>
  </xdr:twoCellAnchor>
  <xdr:twoCellAnchor>
    <xdr:from>
      <xdr:col>10</xdr:col>
      <xdr:colOff>250118</xdr:colOff>
      <xdr:row>81</xdr:row>
      <xdr:rowOff>189292</xdr:rowOff>
    </xdr:from>
    <xdr:to>
      <xdr:col>14</xdr:col>
      <xdr:colOff>110841</xdr:colOff>
      <xdr:row>89</xdr:row>
      <xdr:rowOff>56446</xdr:rowOff>
    </xdr:to>
    <xdr:sp macro="" textlink="">
      <xdr:nvSpPr>
        <xdr:cNvPr id="23" name="TextBox 22">
          <a:extLst>
            <a:ext uri="{FF2B5EF4-FFF2-40B4-BE49-F238E27FC236}">
              <a16:creationId xmlns:a16="http://schemas.microsoft.com/office/drawing/2014/main" id="{D67CD9EA-DD26-4AC4-BCC6-0F3F76F02B2E}"/>
            </a:ext>
          </a:extLst>
        </xdr:cNvPr>
        <xdr:cNvSpPr txBox="1"/>
      </xdr:nvSpPr>
      <xdr:spPr>
        <a:xfrm>
          <a:off x="19243674" y="21017292"/>
          <a:ext cx="6380056" cy="1574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Shared Mins &amp; Worldwide</a:t>
          </a:r>
          <a:r>
            <a:rPr lang="en-GB" sz="1200" b="1" baseline="0">
              <a:solidFill>
                <a:schemeClr val="accent3"/>
              </a:solidFill>
              <a:effectLst/>
              <a:latin typeface="Arial" panose="020B0604020202020204" pitchFamily="34" charset="0"/>
              <a:ea typeface="+mn-ea"/>
              <a:cs typeface="Arial" panose="020B0604020202020204" pitchFamily="34" charset="0"/>
            </a:rPr>
            <a:t> Text </a:t>
          </a:r>
          <a:r>
            <a:rPr lang="en-GB" sz="1200" b="1">
              <a:solidFill>
                <a:schemeClr val="accent3"/>
              </a:solidFill>
              <a:effectLst/>
              <a:latin typeface="Arial" panose="020B0604020202020204" pitchFamily="34" charset="0"/>
              <a:ea typeface="+mn-ea"/>
              <a:cs typeface="Arial" panose="020B0604020202020204" pitchFamily="34" charset="0"/>
            </a:rPr>
            <a:t>Bolt Ons</a:t>
          </a:r>
        </a:p>
        <a:p>
          <a:endParaRPr lang="en-GB" sz="1200" b="1">
            <a:solidFill>
              <a:srgbClr val="351436"/>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b="0">
              <a:solidFill>
                <a:schemeClr val="tx1"/>
              </a:solidFill>
              <a:effectLst/>
              <a:latin typeface="Arial" panose="020B0604020202020204" pitchFamily="34" charset="0"/>
              <a:ea typeface="+mn-ea"/>
              <a:cs typeface="Arial" panose="020B0604020202020204" pitchFamily="34" charset="0"/>
            </a:rPr>
            <a:t>Recurring monthly minute and text bolt ons</a:t>
          </a:r>
        </a:p>
        <a:p>
          <a:pPr marL="171450" indent="-171450">
            <a:buFont typeface="Arial" panose="020B0604020202020204" pitchFamily="34" charset="0"/>
            <a:buChar char="•"/>
          </a:pPr>
          <a:endParaRPr lang="en-GB" sz="1000" b="0">
            <a:solidFill>
              <a:schemeClr val="tx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b="0">
              <a:solidFill>
                <a:schemeClr val="tx1"/>
              </a:solidFill>
              <a:effectLst/>
              <a:latin typeface="Arial" panose="020B0604020202020204" pitchFamily="34" charset="0"/>
              <a:ea typeface="+mn-ea"/>
              <a:cs typeface="Arial" panose="020B0604020202020204" pitchFamily="34" charset="0"/>
            </a:rPr>
            <a:t>Once bundle allowance is used, customer pays</a:t>
          </a:r>
          <a:r>
            <a:rPr lang="en-GB" sz="1000" b="0" baseline="0">
              <a:solidFill>
                <a:schemeClr val="tx1"/>
              </a:solidFill>
              <a:effectLst/>
              <a:latin typeface="Arial" panose="020B0604020202020204" pitchFamily="34" charset="0"/>
              <a:ea typeface="+mn-ea"/>
              <a:cs typeface="Arial" panose="020B0604020202020204" pitchFamily="34" charset="0"/>
            </a:rPr>
            <a:t> standard OOB rates</a:t>
          </a:r>
        </a:p>
        <a:p>
          <a:pPr marL="171450" indent="-171450">
            <a:buFont typeface="Arial" panose="020B0604020202020204" pitchFamily="34" charset="0"/>
            <a:buChar char="•"/>
          </a:pPr>
          <a:endParaRPr lang="en-GB" sz="1000" b="0" baseline="0">
            <a:solidFill>
              <a:schemeClr val="tx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b="0" baseline="0">
              <a:solidFill>
                <a:schemeClr val="tx1"/>
              </a:solidFill>
              <a:effectLst/>
              <a:latin typeface="Arial" panose="020B0604020202020204" pitchFamily="34" charset="0"/>
              <a:ea typeface="+mn-ea"/>
              <a:cs typeface="Arial" panose="020B0604020202020204" pitchFamily="34" charset="0"/>
            </a:rPr>
            <a:t>There are no usage alerts once the customer reaches the end of their bundle allowance</a:t>
          </a:r>
        </a:p>
        <a:p>
          <a:pPr marL="171450" indent="-171450">
            <a:buFont typeface="Arial" panose="020B0604020202020204" pitchFamily="34" charset="0"/>
            <a:buChar char="•"/>
          </a:pPr>
          <a:endParaRPr lang="en-GB" sz="1000" b="0" baseline="0">
            <a:solidFill>
              <a:schemeClr val="tx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b="0" baseline="0">
              <a:solidFill>
                <a:schemeClr val="tx1"/>
              </a:solidFill>
              <a:effectLst/>
              <a:latin typeface="Arial" panose="020B0604020202020204" pitchFamily="34" charset="0"/>
              <a:ea typeface="+mn-ea"/>
              <a:cs typeface="Arial" panose="020B0604020202020204" pitchFamily="34" charset="0"/>
            </a:rPr>
            <a:t>Compatible with all sharer tariffs</a:t>
          </a:r>
          <a:endParaRPr lang="en-GB" sz="1000" b="0">
            <a:solidFill>
              <a:schemeClr val="tx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endParaRPr lang="en-GB" sz="1200" b="1">
            <a:solidFill>
              <a:srgbClr val="351436"/>
            </a:solidFill>
            <a:effectLst/>
            <a:latin typeface="Arial" panose="020B0604020202020204" pitchFamily="34" charset="0"/>
            <a:ea typeface="+mn-ea"/>
            <a:cs typeface="Arial" panose="020B0604020202020204" pitchFamily="34" charset="0"/>
          </a:endParaRPr>
        </a:p>
      </xdr:txBody>
    </xdr:sp>
    <xdr:clientData/>
  </xdr:twoCellAnchor>
  <xdr:twoCellAnchor>
    <xdr:from>
      <xdr:col>10</xdr:col>
      <xdr:colOff>264230</xdr:colOff>
      <xdr:row>12</xdr:row>
      <xdr:rowOff>119947</xdr:rowOff>
    </xdr:from>
    <xdr:to>
      <xdr:col>13</xdr:col>
      <xdr:colOff>1157112</xdr:colOff>
      <xdr:row>16</xdr:row>
      <xdr:rowOff>130528</xdr:rowOff>
    </xdr:to>
    <xdr:sp macro="" textlink="">
      <xdr:nvSpPr>
        <xdr:cNvPr id="11" name="TextBox 10">
          <a:extLst>
            <a:ext uri="{FF2B5EF4-FFF2-40B4-BE49-F238E27FC236}">
              <a16:creationId xmlns:a16="http://schemas.microsoft.com/office/drawing/2014/main" id="{529858F6-7AAB-43CD-BA2F-EC134379B2BC}"/>
            </a:ext>
          </a:extLst>
        </xdr:cNvPr>
        <xdr:cNvSpPr txBox="1"/>
      </xdr:nvSpPr>
      <xdr:spPr>
        <a:xfrm>
          <a:off x="19257786" y="3450169"/>
          <a:ext cx="5803548" cy="1083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5G Access Bolt On</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This bolt on can be applied to customers on an existing 4G Small Biz, Business or SIMO tariff with a data allowance of 1GB or above</a:t>
          </a:r>
          <a:br>
            <a:rPr lang="en-GB" sz="1100">
              <a:solidFill>
                <a:schemeClr val="dk1"/>
              </a:solidFill>
              <a:effectLst/>
              <a:latin typeface="+mn-lt"/>
              <a:ea typeface="+mn-ea"/>
              <a:cs typeface="+mn-cs"/>
            </a:rPr>
          </a:br>
          <a:endParaRPr lang="en-GB" sz="900">
            <a:latin typeface="Arial" panose="020B0604020202020204" pitchFamily="34" charset="0"/>
            <a:cs typeface="Arial" panose="020B0604020202020204" pitchFamily="34" charset="0"/>
          </a:endParaRPr>
        </a:p>
      </xdr:txBody>
    </xdr:sp>
    <xdr:clientData/>
  </xdr:twoCellAnchor>
  <xdr:twoCellAnchor>
    <xdr:from>
      <xdr:col>10</xdr:col>
      <xdr:colOff>264230</xdr:colOff>
      <xdr:row>20</xdr:row>
      <xdr:rowOff>112889</xdr:rowOff>
    </xdr:from>
    <xdr:to>
      <xdr:col>13</xdr:col>
      <xdr:colOff>1255890</xdr:colOff>
      <xdr:row>27</xdr:row>
      <xdr:rowOff>98779</xdr:rowOff>
    </xdr:to>
    <xdr:sp macro="" textlink="">
      <xdr:nvSpPr>
        <xdr:cNvPr id="2" name="TextBox 1">
          <a:extLst>
            <a:ext uri="{FF2B5EF4-FFF2-40B4-BE49-F238E27FC236}">
              <a16:creationId xmlns:a16="http://schemas.microsoft.com/office/drawing/2014/main" id="{4353F6AE-4E6B-4E68-9A21-D53C2B527038}"/>
            </a:ext>
          </a:extLst>
        </xdr:cNvPr>
        <xdr:cNvSpPr txBox="1"/>
      </xdr:nvSpPr>
      <xdr:spPr>
        <a:xfrm>
          <a:off x="19257786" y="5588000"/>
          <a:ext cx="5902326" cy="1862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O2 UK to Europe 180 Mins Bolt On (Small</a:t>
          </a:r>
          <a:r>
            <a:rPr lang="en-GB" sz="1200" b="1" baseline="0">
              <a:solidFill>
                <a:schemeClr val="accent3"/>
              </a:solidFill>
              <a:effectLst/>
              <a:latin typeface="Arial" panose="020B0604020202020204" pitchFamily="34" charset="0"/>
              <a:ea typeface="+mn-ea"/>
              <a:cs typeface="Arial" panose="020B0604020202020204" pitchFamily="34" charset="0"/>
            </a:rPr>
            <a:t> Biz Only)</a:t>
          </a:r>
          <a:endParaRPr lang="en-GB" sz="1200" b="1">
            <a:solidFill>
              <a:schemeClr val="accent3"/>
            </a:solidFill>
            <a:effectLst/>
            <a:latin typeface="Arial" panose="020B0604020202020204" pitchFamily="34" charset="0"/>
            <a:ea typeface="+mn-ea"/>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dk1"/>
              </a:solidFill>
              <a:effectLst/>
              <a:latin typeface="Arial" panose="020B0604020202020204" pitchFamily="34" charset="0"/>
              <a:ea typeface="+mn-ea"/>
              <a:cs typeface="Arial" panose="020B0604020202020204" pitchFamily="34" charset="0"/>
            </a:rPr>
            <a:t>Customers can purchase the bolt on up to two times within the billing month. </a:t>
          </a:r>
        </a:p>
        <a:p>
          <a:pPr marL="171450" indent="-171450">
            <a:buFont typeface="Arial" panose="020B0604020202020204" pitchFamily="34" charset="0"/>
            <a:buChar char="•"/>
          </a:pPr>
          <a:endParaRPr lang="en-GB" sz="1000" b="0">
            <a:solidFill>
              <a:schemeClr val="dk1"/>
            </a:solidFill>
            <a:effectLst/>
            <a:latin typeface="Arial" panose="020B0604020202020204" pitchFamily="34" charset="0"/>
            <a:ea typeface="+mn-ea"/>
            <a:cs typeface="Arial" panose="020B0604020202020204" pitchFamily="34" charset="0"/>
          </a:endParaRPr>
        </a:p>
        <a:p>
          <a:pPr marL="171450" indent="-171450" eaLnBrk="1" fontAlgn="auto" latinLnBrk="0" hangingPunct="1">
            <a:buFont typeface="Arial" panose="020B0604020202020204" pitchFamily="34" charset="0"/>
            <a:buChar char="•"/>
          </a:pPr>
          <a:r>
            <a:rPr lang="en-GB" sz="1000" b="0">
              <a:solidFill>
                <a:schemeClr val="dk1"/>
              </a:solidFill>
              <a:effectLst/>
              <a:latin typeface="Arial" panose="020B0604020202020204" pitchFamily="34" charset="0"/>
              <a:ea typeface="+mn-ea"/>
              <a:cs typeface="Arial" panose="020B0604020202020204" pitchFamily="34" charset="0"/>
            </a:rPr>
            <a:t>The bolt-on is a recurring monthly bolt on and can be added and removed once per billing cycle. </a:t>
          </a:r>
        </a:p>
        <a:p>
          <a:pPr marL="171450" indent="-171450" eaLnBrk="1" fontAlgn="auto" latinLnBrk="0" hangingPunct="1">
            <a:buFont typeface="Arial" panose="020B0604020202020204" pitchFamily="34" charset="0"/>
            <a:buChar char="•"/>
          </a:pPr>
          <a:endParaRPr lang="en-GB" sz="1000">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dk1"/>
              </a:solidFill>
              <a:effectLst/>
              <a:latin typeface="Arial" panose="020B0604020202020204" pitchFamily="34" charset="0"/>
              <a:ea typeface="+mn-ea"/>
              <a:cs typeface="Arial" panose="020B0604020202020204" pitchFamily="34" charset="0"/>
            </a:rPr>
            <a:t>Covers calls to: Andorra, Ascension, Austria, Belgium, Bulgaria, Croatia, Cyprus (excl North Cyprus), Czechia, Denmark, Estonia, Faroe Islands, Finland, France, Germany, Gibraltar, Greece, Hungary, Iceland, Rep. Ireland, Italy, Latvia, Liechtenstein, Lithuania, Luxembourg, Malta, Monaco, Netherlands, Norway, Poland, Portugal, Romania, San Marino, Slovakia, Slovenia, Spain, Sweden, Switzerland</a:t>
          </a:r>
          <a:endParaRPr lang="en-GB" sz="1000">
            <a:latin typeface="Arial" panose="020B0604020202020204" pitchFamily="34" charset="0"/>
            <a:cs typeface="Arial" panose="020B0604020202020204" pitchFamily="34" charset="0"/>
          </a:endParaRPr>
        </a:p>
      </xdr:txBody>
    </xdr:sp>
    <xdr:clientData/>
  </xdr:twoCellAnchor>
  <xdr:twoCellAnchor>
    <xdr:from>
      <xdr:col>10</xdr:col>
      <xdr:colOff>264229</xdr:colOff>
      <xdr:row>27</xdr:row>
      <xdr:rowOff>176035</xdr:rowOff>
    </xdr:from>
    <xdr:to>
      <xdr:col>13</xdr:col>
      <xdr:colOff>1298222</xdr:colOff>
      <xdr:row>57</xdr:row>
      <xdr:rowOff>194028</xdr:rowOff>
    </xdr:to>
    <xdr:sp macro="" textlink="">
      <xdr:nvSpPr>
        <xdr:cNvPr id="3" name="TextBox 2">
          <a:extLst>
            <a:ext uri="{FF2B5EF4-FFF2-40B4-BE49-F238E27FC236}">
              <a16:creationId xmlns:a16="http://schemas.microsoft.com/office/drawing/2014/main" id="{AAAC6CE5-EAEF-4D95-8071-B88CE416FFC4}"/>
            </a:ext>
          </a:extLst>
        </xdr:cNvPr>
        <xdr:cNvSpPr txBox="1"/>
      </xdr:nvSpPr>
      <xdr:spPr>
        <a:xfrm>
          <a:off x="19257785" y="7527924"/>
          <a:ext cx="5944659" cy="8061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Business</a:t>
          </a:r>
          <a:r>
            <a:rPr lang="en-GB" sz="1200" b="1" baseline="0">
              <a:solidFill>
                <a:schemeClr val="accent3"/>
              </a:solidFill>
              <a:effectLst/>
              <a:latin typeface="Arial" panose="020B0604020202020204" pitchFamily="34" charset="0"/>
              <a:ea typeface="+mn-ea"/>
              <a:cs typeface="Arial" panose="020B0604020202020204" pitchFamily="34" charset="0"/>
            </a:rPr>
            <a:t> 500/2000 UK to EU mins &amp; Texts</a:t>
          </a:r>
        </a:p>
        <a:p>
          <a:endParaRPr lang="en-GB" sz="1100" b="0" i="0" u="none" strike="noStrike" baseline="0">
            <a:solidFill>
              <a:schemeClr val="dk1"/>
            </a:solidFill>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b="0">
              <a:solidFill>
                <a:schemeClr val="dk1"/>
              </a:solidFill>
              <a:effectLst/>
              <a:latin typeface="Arial" panose="020B0604020202020204" pitchFamily="34" charset="0"/>
              <a:ea typeface="+mn-ea"/>
              <a:cs typeface="Arial" panose="020B0604020202020204" pitchFamily="34" charset="0"/>
            </a:rPr>
            <a:t> Any Bolt ons chosen will automatically renew every month</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50" b="0">
            <a:solidFill>
              <a:schemeClr val="dk1"/>
            </a:solidFill>
            <a:effectLst/>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a:effectLst/>
              <a:latin typeface="Arial" panose="020B0604020202020204" pitchFamily="34" charset="0"/>
              <a:cs typeface="Arial" panose="020B0604020202020204" pitchFamily="34" charset="0"/>
            </a:rPr>
            <a:t>If business needs change,</a:t>
          </a:r>
          <a:r>
            <a:rPr lang="en-GB" sz="1050" baseline="0">
              <a:effectLst/>
              <a:latin typeface="Arial" panose="020B0604020202020204" pitchFamily="34" charset="0"/>
              <a:cs typeface="Arial" panose="020B0604020202020204" pitchFamily="34" charset="0"/>
            </a:rPr>
            <a:t> you can remove bolt ons or add new ones whenever you want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50" baseline="0">
            <a:effectLst/>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baseline="0">
              <a:effectLst/>
              <a:latin typeface="Arial" panose="020B0604020202020204" pitchFamily="34" charset="0"/>
              <a:cs typeface="Arial" panose="020B0604020202020204" pitchFamily="34" charset="0"/>
            </a:rPr>
            <a:t>One bolt on allowances have been used up, customers will be charged standard international calling rates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50" baseline="0">
            <a:effectLst/>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baseline="0">
              <a:effectLst/>
              <a:latin typeface="Arial" panose="020B0604020202020204" pitchFamily="34" charset="0"/>
              <a:cs typeface="Arial" panose="020B0604020202020204" pitchFamily="34" charset="0"/>
            </a:rPr>
            <a:t>You cannot add one of the same bolt - on (e.g 2 x Ireland at £5) but you can add different types of bolt on (e.g 1 x Ireland, 1 x 500 UK to EU)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50" baseline="0">
            <a:effectLst/>
            <a:latin typeface="Arial" panose="020B0604020202020204" pitchFamily="34" charset="0"/>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baseline="0">
              <a:effectLst/>
              <a:latin typeface="Arial" panose="020B0604020202020204" pitchFamily="34" charset="0"/>
              <a:cs typeface="Arial" panose="020B0604020202020204" pitchFamily="34" charset="0"/>
            </a:rPr>
            <a:t>Destinations for EU mins and texts include; </a:t>
          </a:r>
          <a:r>
            <a:rPr lang="en-GB" sz="1000" b="0" i="0" u="none" strike="noStrike" baseline="0">
              <a:solidFill>
                <a:schemeClr val="dk1"/>
              </a:solidFill>
              <a:latin typeface="Arial" panose="020B0604020202020204" pitchFamily="34" charset="0"/>
              <a:ea typeface="+mn-ea"/>
              <a:cs typeface="Arial" panose="020B0604020202020204" pitchFamily="34" charset="0"/>
            </a:rPr>
            <a:t>Andorra, Ascension, Austria, Belgium, Bulgaria, Croatia, Cyprus (excl North Cyprus), Czechia, Denmark, Estonia, Faroe Islands, Finland, France, Germany, Gibraltar, Greece, Hungary, Iceland, Rep. Ireland, Italy, Latvia, Liechtenstein, Lithuania, Luxembourg, Malta, Monaco, Netherlands, Norway, Poland, Portugal, Romania, San Marino, Slovakia, Slovenia, Spain, Sweden, Switzerland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chemeClr val="accent3"/>
              </a:solidFill>
              <a:effectLst/>
              <a:uLnTx/>
              <a:uFillTx/>
              <a:latin typeface="Arial" panose="020B0604020202020204" pitchFamily="34" charset="0"/>
              <a:ea typeface="+mn-ea"/>
              <a:cs typeface="Arial" panose="020B0604020202020204" pitchFamily="34" charset="0"/>
            </a:rPr>
            <a:t>Business 100/500 UK to international mins &amp; texts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accent3"/>
            </a:solidFill>
            <a:effectLst/>
            <a:uLnTx/>
            <a:uFillTx/>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Destinations include; </a:t>
          </a:r>
          <a:r>
            <a:rPr lang="en-GB" sz="1000" b="0" i="0" baseline="0">
              <a:solidFill>
                <a:schemeClr val="dk1"/>
              </a:solidFill>
              <a:effectLst/>
              <a:latin typeface="Arial" panose="020B0604020202020204" pitchFamily="34" charset="0"/>
              <a:ea typeface="+mn-ea"/>
              <a:cs typeface="Arial" panose="020B0604020202020204" pitchFamily="34" charset="0"/>
            </a:rPr>
            <a:t>Andorra, Ascension, Austria, Belgium, Bulgaria, Croatia, Cyprus (excl North Cyprus), Czechia, Denmark, Estonia, Faroe Islands, Finland, France, Germany, Gibraltar, Greece, Hungary, Iceland, Rep. Ireland, Italy, Latvia, Liechtenstein, Lithuania, Luxembourg, Malta, Monaco, Netherlands, Norway, Poland, Portugal, Romania, San Marino, Slovakia, Slovenia, Spain, Sweden, Switzerland, </a:t>
          </a:r>
          <a:r>
            <a:rPr lang="en-GB" sz="1000" b="0" i="0" u="none" strike="noStrike" baseline="0">
              <a:solidFill>
                <a:schemeClr val="dk1"/>
              </a:solidFill>
              <a:latin typeface="Arial" panose="020B0604020202020204" pitchFamily="34" charset="0"/>
              <a:ea typeface="+mn-ea"/>
              <a:cs typeface="Arial" panose="020B0604020202020204" pitchFamily="34" charset="0"/>
            </a:rPr>
            <a:t>Alaska, Australia, Canada, Hawaii, Hong Kong, Japan, Malaysia, New Zealand,Singapore,South Africa,UnitedStates of America</a:t>
          </a:r>
          <a:r>
            <a:rPr lang="en-GB" sz="1100" b="0" i="0" u="none" strike="noStrike" baseline="0">
              <a:solidFill>
                <a:schemeClr val="dk1"/>
              </a:solidFill>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chemeClr val="accent3"/>
              </a:solidFill>
              <a:effectLst/>
              <a:uLnTx/>
              <a:uFillTx/>
              <a:latin typeface="Arial" panose="020B0604020202020204" pitchFamily="34" charset="0"/>
              <a:ea typeface="+mn-ea"/>
              <a:cs typeface="Arial" panose="020B0604020202020204" pitchFamily="34" charset="0"/>
            </a:rPr>
            <a:t>Business International Call Rates Pass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rgbClr val="351436"/>
            </a:solidFill>
            <a:effectLst/>
            <a:uLnTx/>
            <a:uFillTx/>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For customers who regularly call internationally, O2 have introduced the Business International Call Rates Pass, which can be purchased for £5 and will give the below reduced rates. This pass can only be used with the Business handset, Business SIMO and Shared data tariffs.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Channel Islands &amp; Isle of Man Zone 0 £0.33</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Republic of Ireland zone 1 £0.16</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West Europe EU &amp; non-EU zone 2 £0.16</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Rest of Europe &amp; Tukie zone 3 £1.00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USA &amp; Canada zone 4 £0.16</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Asia Pacific zone 5 £1.00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0" i="0" u="none" strike="noStrike" baseline="0">
            <a:solidFill>
              <a:schemeClr val="dk1"/>
            </a:solidFill>
            <a:latin typeface="Arial" panose="020B0604020202020204" pitchFamily="34" charset="0"/>
            <a:ea typeface="+mn-ea"/>
            <a:cs typeface="Arial" panose="020B060402020202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0" i="0" u="none" strike="noStrike" baseline="0">
              <a:solidFill>
                <a:schemeClr val="dk1"/>
              </a:solidFill>
              <a:latin typeface="Arial" panose="020B0604020202020204" pitchFamily="34" charset="0"/>
              <a:ea typeface="+mn-ea"/>
              <a:cs typeface="Arial" panose="020B0604020202020204" pitchFamily="34" charset="0"/>
            </a:rPr>
            <a:t>Rest of World zone 6 £1.00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b="0" i="0" u="none" strike="noStrike" baseline="0">
            <a:solidFill>
              <a:schemeClr val="dk1"/>
            </a:solidFill>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50">
            <a:effectLst/>
            <a:latin typeface="Arial" panose="020B0604020202020204" pitchFamily="34" charset="0"/>
            <a:cs typeface="Arial" panose="020B0604020202020204" pitchFamily="34" charset="0"/>
          </a:endParaRPr>
        </a:p>
        <a:p>
          <a:endParaRPr lang="en-GB" sz="1200" b="1">
            <a:solidFill>
              <a:srgbClr val="351436"/>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2</xdr:row>
      <xdr:rowOff>104776</xdr:rowOff>
    </xdr:from>
    <xdr:to>
      <xdr:col>11</xdr:col>
      <xdr:colOff>19050</xdr:colOff>
      <xdr:row>4</xdr:row>
      <xdr:rowOff>66675</xdr:rowOff>
    </xdr:to>
    <xdr:sp macro="" textlink="">
      <xdr:nvSpPr>
        <xdr:cNvPr id="3" name="TextBox 2">
          <a:extLst>
            <a:ext uri="{FF2B5EF4-FFF2-40B4-BE49-F238E27FC236}">
              <a16:creationId xmlns:a16="http://schemas.microsoft.com/office/drawing/2014/main" id="{35CB191F-C067-4895-9544-57151C1C100F}"/>
            </a:ext>
          </a:extLst>
        </xdr:cNvPr>
        <xdr:cNvSpPr txBox="1"/>
      </xdr:nvSpPr>
      <xdr:spPr>
        <a:xfrm>
          <a:off x="730250" y="790576"/>
          <a:ext cx="6692900" cy="342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chemeClr val="accent3"/>
              </a:solidFill>
              <a:effectLst/>
              <a:uLnTx/>
              <a:uFillTx/>
              <a:latin typeface="Arial" panose="020B0604020202020204" pitchFamily="34" charset="0"/>
              <a:ea typeface="+mn-ea"/>
              <a:cs typeface="Arial" panose="020B0604020202020204" pitchFamily="34" charset="0"/>
            </a:rPr>
            <a:t>Small Biz</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xdr:txBody>
    </xdr:sp>
    <xdr:clientData/>
  </xdr:twoCellAnchor>
  <xdr:twoCellAnchor>
    <xdr:from>
      <xdr:col>1</xdr:col>
      <xdr:colOff>57150</xdr:colOff>
      <xdr:row>4</xdr:row>
      <xdr:rowOff>142875</xdr:rowOff>
    </xdr:from>
    <xdr:to>
      <xdr:col>8</xdr:col>
      <xdr:colOff>323850</xdr:colOff>
      <xdr:row>5</xdr:row>
      <xdr:rowOff>171450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689E3735-1698-42BD-A78F-6F140DD7EA0B}"/>
            </a:ext>
          </a:extLst>
        </xdr:cNvPr>
        <xdr:cNvSpPr txBox="1"/>
      </xdr:nvSpPr>
      <xdr:spPr>
        <a:xfrm>
          <a:off x="666750" y="1009650"/>
          <a:ext cx="453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Roaming small business tariff</a:t>
          </a:r>
        </a:p>
      </xdr:txBody>
    </xdr:sp>
    <xdr:clientData/>
  </xdr:twoCellAnchor>
  <xdr:twoCellAnchor>
    <xdr:from>
      <xdr:col>1</xdr:col>
      <xdr:colOff>47625</xdr:colOff>
      <xdr:row>6</xdr:row>
      <xdr:rowOff>114300</xdr:rowOff>
    </xdr:from>
    <xdr:to>
      <xdr:col>6</xdr:col>
      <xdr:colOff>314325</xdr:colOff>
      <xdr:row>8</xdr:row>
      <xdr:rowOff>19050</xdr:rowOff>
    </xdr:to>
    <xdr:sp macro="" textlink="">
      <xdr:nvSpPr>
        <xdr:cNvPr id="5" name="TextBox 4">
          <a:hlinkClick xmlns:r="http://schemas.openxmlformats.org/officeDocument/2006/relationships" r:id="rId2"/>
          <a:extLst>
            <a:ext uri="{FF2B5EF4-FFF2-40B4-BE49-F238E27FC236}">
              <a16:creationId xmlns:a16="http://schemas.microsoft.com/office/drawing/2014/main" id="{9DA13E6C-7B19-4971-A0EC-2441CAC6A00D}"/>
            </a:ext>
          </a:extLst>
        </xdr:cNvPr>
        <xdr:cNvSpPr txBox="1"/>
      </xdr:nvSpPr>
      <xdr:spPr>
        <a:xfrm>
          <a:off x="657225" y="1362075"/>
          <a:ext cx="33147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Calling abroad small business</a:t>
          </a:r>
        </a:p>
      </xdr:txBody>
    </xdr:sp>
    <xdr:clientData/>
  </xdr:twoCellAnchor>
  <xdr:twoCellAnchor>
    <xdr:from>
      <xdr:col>1</xdr:col>
      <xdr:colOff>50800</xdr:colOff>
      <xdr:row>8</xdr:row>
      <xdr:rowOff>107950</xdr:rowOff>
    </xdr:from>
    <xdr:to>
      <xdr:col>6</xdr:col>
      <xdr:colOff>231775</xdr:colOff>
      <xdr:row>10</xdr:row>
      <xdr:rowOff>31750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4FDBF591-8219-48A1-A6E9-15789E8E4B58}"/>
            </a:ext>
          </a:extLst>
        </xdr:cNvPr>
        <xdr:cNvSpPr txBox="1"/>
      </xdr:nvSpPr>
      <xdr:spPr>
        <a:xfrm>
          <a:off x="723900" y="1936750"/>
          <a:ext cx="3546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Calling within the UK small business tariff</a:t>
          </a:r>
        </a:p>
      </xdr:txBody>
    </xdr:sp>
    <xdr:clientData/>
  </xdr:twoCellAnchor>
  <xdr:twoCellAnchor>
    <xdr:from>
      <xdr:col>1</xdr:col>
      <xdr:colOff>66675</xdr:colOff>
      <xdr:row>11</xdr:row>
      <xdr:rowOff>25400</xdr:rowOff>
    </xdr:from>
    <xdr:to>
      <xdr:col>7</xdr:col>
      <xdr:colOff>209550</xdr:colOff>
      <xdr:row>13</xdr:row>
      <xdr:rowOff>6350</xdr:rowOff>
    </xdr:to>
    <xdr:sp macro="" textlink="">
      <xdr:nvSpPr>
        <xdr:cNvPr id="7" name="TextBox 6">
          <a:extLst>
            <a:ext uri="{FF2B5EF4-FFF2-40B4-BE49-F238E27FC236}">
              <a16:creationId xmlns:a16="http://schemas.microsoft.com/office/drawing/2014/main" id="{1E6D6069-4432-40A5-963B-B5EC092224B1}"/>
            </a:ext>
          </a:extLst>
        </xdr:cNvPr>
        <xdr:cNvSpPr txBox="1"/>
      </xdr:nvSpPr>
      <xdr:spPr>
        <a:xfrm>
          <a:off x="739775" y="2425700"/>
          <a:ext cx="41814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chemeClr val="accent3"/>
              </a:solidFill>
              <a:effectLst/>
              <a:uLnTx/>
              <a:uFillTx/>
              <a:latin typeface="Arial" panose="020B0604020202020204" pitchFamily="34" charset="0"/>
              <a:ea typeface="+mn-ea"/>
              <a:cs typeface="Arial" panose="020B0604020202020204" pitchFamily="34" charset="0"/>
            </a:rPr>
            <a:t>Medium Business</a:t>
          </a:r>
          <a:endParaRPr lang="en-GB" sz="1100">
            <a:solidFill>
              <a:schemeClr val="accent3"/>
            </a:solidFill>
          </a:endParaRPr>
        </a:p>
      </xdr:txBody>
    </xdr:sp>
    <xdr:clientData/>
  </xdr:twoCellAnchor>
  <xdr:twoCellAnchor>
    <xdr:from>
      <xdr:col>1</xdr:col>
      <xdr:colOff>47625</xdr:colOff>
      <xdr:row>13</xdr:row>
      <xdr:rowOff>50800</xdr:rowOff>
    </xdr:from>
    <xdr:to>
      <xdr:col>6</xdr:col>
      <xdr:colOff>200025</xdr:colOff>
      <xdr:row>14</xdr:row>
      <xdr:rowOff>155575</xdr:rowOff>
    </xdr:to>
    <xdr:sp macro="" textlink="">
      <xdr:nvSpPr>
        <xdr:cNvPr id="8" name="TextBox 7">
          <a:hlinkClick xmlns:r="http://schemas.openxmlformats.org/officeDocument/2006/relationships" r:id="rId4"/>
          <a:extLst>
            <a:ext uri="{FF2B5EF4-FFF2-40B4-BE49-F238E27FC236}">
              <a16:creationId xmlns:a16="http://schemas.microsoft.com/office/drawing/2014/main" id="{D512D04E-A97F-4B1C-BC3E-0DEA6543E071}"/>
            </a:ext>
          </a:extLst>
        </xdr:cNvPr>
        <xdr:cNvSpPr txBox="1"/>
      </xdr:nvSpPr>
      <xdr:spPr>
        <a:xfrm>
          <a:off x="720725" y="2832100"/>
          <a:ext cx="35179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Roaming Medium Business Tariff</a:t>
          </a:r>
        </a:p>
      </xdr:txBody>
    </xdr:sp>
    <xdr:clientData/>
  </xdr:twoCellAnchor>
  <xdr:twoCellAnchor>
    <xdr:from>
      <xdr:col>1</xdr:col>
      <xdr:colOff>41275</xdr:colOff>
      <xdr:row>15</xdr:row>
      <xdr:rowOff>41275</xdr:rowOff>
    </xdr:from>
    <xdr:to>
      <xdr:col>7</xdr:col>
      <xdr:colOff>114300</xdr:colOff>
      <xdr:row>16</xdr:row>
      <xdr:rowOff>155575</xdr:rowOff>
    </xdr:to>
    <xdr:sp macro="" textlink="">
      <xdr:nvSpPr>
        <xdr:cNvPr id="10" name="TextBox 9">
          <a:hlinkClick xmlns:r="http://schemas.openxmlformats.org/officeDocument/2006/relationships" r:id="rId5"/>
          <a:extLst>
            <a:ext uri="{FF2B5EF4-FFF2-40B4-BE49-F238E27FC236}">
              <a16:creationId xmlns:a16="http://schemas.microsoft.com/office/drawing/2014/main" id="{2CB48DCC-559E-43B4-AD31-99F9B18DDFA1}"/>
            </a:ext>
          </a:extLst>
        </xdr:cNvPr>
        <xdr:cNvSpPr txBox="1"/>
      </xdr:nvSpPr>
      <xdr:spPr>
        <a:xfrm>
          <a:off x="714375" y="3203575"/>
          <a:ext cx="411162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Calling within the</a:t>
          </a:r>
          <a:r>
            <a:rPr lang="en-GB" sz="1000" u="sng" baseline="0">
              <a:solidFill>
                <a:schemeClr val="accent2"/>
              </a:solidFill>
              <a:latin typeface="Arial" panose="020B0604020202020204" pitchFamily="34" charset="0"/>
              <a:cs typeface="Arial" panose="020B0604020202020204" pitchFamily="34" charset="0"/>
            </a:rPr>
            <a:t> UK Medium business tariff</a:t>
          </a:r>
        </a:p>
        <a:p>
          <a:endParaRPr lang="en-GB" sz="1100" u="sng">
            <a:solidFill>
              <a:schemeClr val="accent2"/>
            </a:solidFill>
          </a:endParaRPr>
        </a:p>
      </xdr:txBody>
    </xdr:sp>
    <xdr:clientData/>
  </xdr:twoCellAnchor>
  <xdr:twoCellAnchor>
    <xdr:from>
      <xdr:col>1</xdr:col>
      <xdr:colOff>25400</xdr:colOff>
      <xdr:row>18</xdr:row>
      <xdr:rowOff>25400</xdr:rowOff>
    </xdr:from>
    <xdr:to>
      <xdr:col>10</xdr:col>
      <xdr:colOff>38100</xdr:colOff>
      <xdr:row>22</xdr:row>
      <xdr:rowOff>139699</xdr:rowOff>
    </xdr:to>
    <xdr:sp macro="" textlink="">
      <xdr:nvSpPr>
        <xdr:cNvPr id="17" name="TextBox 16">
          <a:hlinkClick xmlns:r="http://schemas.openxmlformats.org/officeDocument/2006/relationships" r:id="rId6"/>
          <a:extLst>
            <a:ext uri="{FF2B5EF4-FFF2-40B4-BE49-F238E27FC236}">
              <a16:creationId xmlns:a16="http://schemas.microsoft.com/office/drawing/2014/main" id="{E871EBBD-582E-4608-9DA1-6429B2888043}"/>
            </a:ext>
          </a:extLst>
        </xdr:cNvPr>
        <xdr:cNvSpPr txBox="1"/>
      </xdr:nvSpPr>
      <xdr:spPr>
        <a:xfrm>
          <a:off x="698500" y="3759200"/>
          <a:ext cx="6070600" cy="876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200" b="1" u="none">
              <a:solidFill>
                <a:schemeClr val="accent3"/>
              </a:solidFill>
              <a:effectLst/>
              <a:latin typeface="Arial" panose="020B0604020202020204" pitchFamily="34" charset="0"/>
              <a:ea typeface="+mn-ea"/>
              <a:cs typeface="Arial" panose="020B0604020202020204" pitchFamily="34" charset="0"/>
            </a:rPr>
            <a:t>Alternative</a:t>
          </a:r>
          <a:r>
            <a:rPr lang="en-GB" sz="1200" b="1" u="none" baseline="0">
              <a:solidFill>
                <a:schemeClr val="accent3"/>
              </a:solidFill>
              <a:effectLst/>
              <a:latin typeface="Arial" panose="020B0604020202020204" pitchFamily="34" charset="0"/>
              <a:ea typeface="+mn-ea"/>
              <a:cs typeface="Arial" panose="020B0604020202020204" pitchFamily="34" charset="0"/>
            </a:rPr>
            <a:t> document; </a:t>
          </a:r>
          <a:r>
            <a:rPr lang="en-GB" sz="1200" b="1" u="none">
              <a:solidFill>
                <a:schemeClr val="accent3"/>
              </a:solidFill>
              <a:effectLst/>
              <a:latin typeface="Arial" panose="020B0604020202020204" pitchFamily="34" charset="0"/>
              <a:ea typeface="+mn-ea"/>
              <a:cs typeface="Arial" panose="020B0604020202020204" pitchFamily="34" charset="0"/>
            </a:rPr>
            <a:t>Out of Bundle &amp; Roaming Rates</a:t>
          </a:r>
          <a:endParaRPr lang="en-GB" sz="1200" b="1" u="none">
            <a:solidFill>
              <a:schemeClr val="accent3"/>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000" u="sng">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u="sng">
              <a:solidFill>
                <a:schemeClr val="accent2"/>
              </a:solidFill>
              <a:effectLst/>
              <a:latin typeface="Arial" panose="020B0604020202020204" pitchFamily="34" charset="0"/>
              <a:ea typeface="+mn-ea"/>
              <a:cs typeface="Arial" panose="020B0604020202020204" pitchFamily="34" charset="0"/>
            </a:rPr>
            <a:t>Click</a:t>
          </a:r>
          <a:r>
            <a:rPr lang="en-GB" sz="1000" u="sng" baseline="0">
              <a:solidFill>
                <a:schemeClr val="accent2"/>
              </a:solidFill>
              <a:effectLst/>
              <a:latin typeface="Arial" panose="020B0604020202020204" pitchFamily="34" charset="0"/>
              <a:ea typeface="+mn-ea"/>
              <a:cs typeface="Arial" panose="020B0604020202020204" pitchFamily="34" charset="0"/>
            </a:rPr>
            <a:t> here </a:t>
          </a:r>
          <a:r>
            <a:rPr lang="en-GB" sz="1000" baseline="0">
              <a:solidFill>
                <a:schemeClr val="dk1"/>
              </a:solidFill>
              <a:effectLst/>
              <a:latin typeface="Arial" panose="020B0604020202020204" pitchFamily="34" charset="0"/>
              <a:ea typeface="+mn-ea"/>
              <a:cs typeface="Arial" panose="020B0604020202020204" pitchFamily="34" charset="0"/>
            </a:rPr>
            <a:t>to view the out of bundle pricing and EU Roam Like at Home inclusions and restrictions for Small Biz and Business plans.</a:t>
          </a:r>
          <a:endParaRPr lang="en-GB" sz="1000">
            <a:effectLst/>
            <a:latin typeface="Arial" panose="020B0604020202020204" pitchFamily="34" charset="0"/>
            <a:cs typeface="Arial" panose="020B0604020202020204" pitchFamily="34" charset="0"/>
          </a:endParaRPr>
        </a:p>
        <a:p>
          <a:endParaRPr lang="en-GB" sz="1100"/>
        </a:p>
      </xdr:txBody>
    </xdr:sp>
    <xdr:clientData/>
  </xdr:twoCellAnchor>
  <xdr:oneCellAnchor>
    <xdr:from>
      <xdr:col>1</xdr:col>
      <xdr:colOff>66675</xdr:colOff>
      <xdr:row>25</xdr:row>
      <xdr:rowOff>177800</xdr:rowOff>
    </xdr:from>
    <xdr:ext cx="7334250" cy="573362"/>
    <xdr:sp macro="" textlink="">
      <xdr:nvSpPr>
        <xdr:cNvPr id="18" name="TextBox 17">
          <a:extLst>
            <a:ext uri="{FF2B5EF4-FFF2-40B4-BE49-F238E27FC236}">
              <a16:creationId xmlns:a16="http://schemas.microsoft.com/office/drawing/2014/main" id="{28F0DCE4-F09F-13B3-A07D-67056E4C762F}"/>
            </a:ext>
          </a:extLst>
        </xdr:cNvPr>
        <xdr:cNvSpPr txBox="1"/>
      </xdr:nvSpPr>
      <xdr:spPr>
        <a:xfrm>
          <a:off x="739775" y="5245100"/>
          <a:ext cx="7334250" cy="573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200" b="1">
              <a:solidFill>
                <a:schemeClr val="accent3"/>
              </a:solidFill>
              <a:latin typeface="Arial" panose="020B0604020202020204" pitchFamily="34" charset="0"/>
              <a:cs typeface="Arial" panose="020B0604020202020204" pitchFamily="34" charset="0"/>
            </a:rPr>
            <a:t>Point</a:t>
          </a:r>
          <a:r>
            <a:rPr lang="en-GB" sz="1200" b="1" baseline="0">
              <a:solidFill>
                <a:schemeClr val="accent3"/>
              </a:solidFill>
              <a:latin typeface="Arial" panose="020B0604020202020204" pitchFamily="34" charset="0"/>
              <a:cs typeface="Arial" panose="020B0604020202020204" pitchFamily="34" charset="0"/>
            </a:rPr>
            <a:t>s of note</a:t>
          </a:r>
        </a:p>
        <a:p>
          <a:endParaRPr lang="en-GB" sz="1000" b="0" baseline="0">
            <a:solidFill>
              <a:srgbClr val="67236A"/>
            </a:solidFill>
            <a:latin typeface="Arial" panose="020B0604020202020204" pitchFamily="34" charset="0"/>
            <a:cs typeface="Arial" panose="020B0604020202020204" pitchFamily="34" charset="0"/>
          </a:endParaRPr>
        </a:p>
        <a:p>
          <a:r>
            <a:rPr lang="en-GB" sz="1000" b="0" baseline="0">
              <a:solidFill>
                <a:sysClr val="windowText" lastClr="000000"/>
              </a:solidFill>
              <a:latin typeface="Arial" panose="020B0604020202020204" pitchFamily="34" charset="0"/>
              <a:cs typeface="Arial" panose="020B0604020202020204" pitchFamily="34" charset="0"/>
            </a:rPr>
            <a:t>The revenue share is 16.5% on international and roaming usage, which differs from domestic use. </a:t>
          </a:r>
          <a:endParaRPr lang="en-GB" sz="1100"/>
        </a:p>
      </xdr:txBody>
    </xdr:sp>
    <xdr:clientData/>
  </xdr:oneCellAnchor>
  <xdr:twoCellAnchor>
    <xdr:from>
      <xdr:col>1</xdr:col>
      <xdr:colOff>25400</xdr:colOff>
      <xdr:row>22</xdr:row>
      <xdr:rowOff>165100</xdr:rowOff>
    </xdr:from>
    <xdr:to>
      <xdr:col>13</xdr:col>
      <xdr:colOff>73025</xdr:colOff>
      <xdr:row>25</xdr:row>
      <xdr:rowOff>98425</xdr:rowOff>
    </xdr:to>
    <xdr:sp macro="" textlink="">
      <xdr:nvSpPr>
        <xdr:cNvPr id="19" name="TextBox 18">
          <a:hlinkClick xmlns:r="http://schemas.openxmlformats.org/officeDocument/2006/relationships" r:id="rId7"/>
          <a:extLst>
            <a:ext uri="{FF2B5EF4-FFF2-40B4-BE49-F238E27FC236}">
              <a16:creationId xmlns:a16="http://schemas.microsoft.com/office/drawing/2014/main" id="{1BBB4CBB-8EEE-E77E-360D-65A2BCD14A04}"/>
            </a:ext>
          </a:extLst>
        </xdr:cNvPr>
        <xdr:cNvSpPr txBox="1"/>
      </xdr:nvSpPr>
      <xdr:spPr>
        <a:xfrm>
          <a:off x="698500" y="4660900"/>
          <a:ext cx="81248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u="sng">
              <a:solidFill>
                <a:schemeClr val="accent2"/>
              </a:solidFill>
              <a:latin typeface="Arial" panose="020B0604020202020204" pitchFamily="34" charset="0"/>
              <a:cs typeface="Arial" panose="020B0604020202020204" pitchFamily="34" charset="0"/>
            </a:rPr>
            <a:t>Click here </a:t>
          </a:r>
          <a:r>
            <a:rPr lang="en-GB" sz="1000" u="none">
              <a:latin typeface="Arial" panose="020B0604020202020204" pitchFamily="34" charset="0"/>
              <a:cs typeface="Arial" panose="020B0604020202020204" pitchFamily="34" charset="0"/>
            </a:rPr>
            <a:t>for </a:t>
          </a:r>
          <a:r>
            <a:rPr lang="en-GB" sz="1000">
              <a:latin typeface="Arial" panose="020B0604020202020204" pitchFamily="34" charset="0"/>
              <a:cs typeface="Arial" panose="020B0604020202020204" pitchFamily="34" charset="0"/>
            </a:rPr>
            <a:t>O2 Business Roaming Agreements for April 2023</a:t>
          </a:r>
        </a:p>
      </xdr:txBody>
    </xdr:sp>
    <xdr:clientData/>
  </xdr:twoCellAnchor>
  <xdr:twoCellAnchor editAs="oneCell">
    <xdr:from>
      <xdr:col>11</xdr:col>
      <xdr:colOff>152400</xdr:colOff>
      <xdr:row>0</xdr:row>
      <xdr:rowOff>88900</xdr:rowOff>
    </xdr:from>
    <xdr:to>
      <xdr:col>13</xdr:col>
      <xdr:colOff>417713</xdr:colOff>
      <xdr:row>0</xdr:row>
      <xdr:rowOff>543290</xdr:rowOff>
    </xdr:to>
    <xdr:pic>
      <xdr:nvPicPr>
        <xdr:cNvPr id="9" name="Picture 8">
          <a:extLst>
            <a:ext uri="{FF2B5EF4-FFF2-40B4-BE49-F238E27FC236}">
              <a16:creationId xmlns:a16="http://schemas.microsoft.com/office/drawing/2014/main" id="{011F0ED8-F3F3-5F49-9726-2B303DD27BDE}"/>
            </a:ext>
          </a:extLst>
        </xdr:cNvPr>
        <xdr:cNvPicPr>
          <a:picLocks noChangeAspect="1"/>
        </xdr:cNvPicPr>
      </xdr:nvPicPr>
      <xdr:blipFill rotWithShape="1">
        <a:blip xmlns:r="http://schemas.openxmlformats.org/officeDocument/2006/relationships" r:embed="rId8"/>
        <a:srcRect t="24490" b="28571"/>
        <a:stretch/>
      </xdr:blipFill>
      <xdr:spPr>
        <a:xfrm>
          <a:off x="7556500" y="88900"/>
          <a:ext cx="1611513" cy="454390"/>
        </a:xfrm>
        <a:prstGeom prst="rect">
          <a:avLst/>
        </a:prstGeom>
      </xdr:spPr>
    </xdr:pic>
    <xdr:clientData/>
  </xdr:twoCellAnchor>
  <xdr:twoCellAnchor editAs="oneCell">
    <xdr:from>
      <xdr:col>1</xdr:col>
      <xdr:colOff>165100</xdr:colOff>
      <xdr:row>30</xdr:row>
      <xdr:rowOff>114300</xdr:rowOff>
    </xdr:from>
    <xdr:to>
      <xdr:col>2</xdr:col>
      <xdr:colOff>615634</xdr:colOff>
      <xdr:row>31</xdr:row>
      <xdr:rowOff>135466</xdr:rowOff>
    </xdr:to>
    <xdr:pic>
      <xdr:nvPicPr>
        <xdr:cNvPr id="2" name="Picture 1">
          <a:extLst>
            <a:ext uri="{FF2B5EF4-FFF2-40B4-BE49-F238E27FC236}">
              <a16:creationId xmlns:a16="http://schemas.microsoft.com/office/drawing/2014/main" id="{6C69A276-C182-A846-A3C9-20E3E88E67A5}"/>
            </a:ext>
          </a:extLst>
        </xdr:cNvPr>
        <xdr:cNvPicPr>
          <a:picLocks noChangeAspect="1"/>
        </xdr:cNvPicPr>
      </xdr:nvPicPr>
      <xdr:blipFill>
        <a:blip xmlns:r="http://schemas.openxmlformats.org/officeDocument/2006/relationships" r:embed="rId9"/>
        <a:stretch>
          <a:fillRect/>
        </a:stretch>
      </xdr:blipFill>
      <xdr:spPr>
        <a:xfrm>
          <a:off x="838200" y="6273800"/>
          <a:ext cx="1123634" cy="211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74084</xdr:colOff>
      <xdr:row>2</xdr:row>
      <xdr:rowOff>21167</xdr:rowOff>
    </xdr:from>
    <xdr:to>
      <xdr:col>11</xdr:col>
      <xdr:colOff>846667</xdr:colOff>
      <xdr:row>7</xdr:row>
      <xdr:rowOff>81643</xdr:rowOff>
    </xdr:to>
    <xdr:sp macro="" textlink="">
      <xdr:nvSpPr>
        <xdr:cNvPr id="3" name="TextBox 2">
          <a:extLst>
            <a:ext uri="{FF2B5EF4-FFF2-40B4-BE49-F238E27FC236}">
              <a16:creationId xmlns:a16="http://schemas.microsoft.com/office/drawing/2014/main" id="{386E26B0-072E-4FE8-8680-A11F5B937BCE}"/>
            </a:ext>
          </a:extLst>
        </xdr:cNvPr>
        <xdr:cNvSpPr txBox="1"/>
      </xdr:nvSpPr>
      <xdr:spPr>
        <a:xfrm>
          <a:off x="74084" y="497417"/>
          <a:ext cx="12025690" cy="944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Revenue Share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The standard rate of revenue share for O2 connections is 40% and will be paid across primary voice connections, SIM Only and Mobile Broadband connections. </a:t>
          </a:r>
        </a:p>
        <a:p>
          <a:pPr marL="171450" indent="-171450">
            <a:buFont typeface="Arial" panose="020B0604020202020204" pitchFamily="34" charset="0"/>
            <a:buChar char="•"/>
          </a:pPr>
          <a:r>
            <a:rPr lang="en-GB" sz="1000">
              <a:solidFill>
                <a:schemeClr val="dk1"/>
              </a:solidFill>
              <a:effectLst/>
              <a:latin typeface="Arial" panose="020B0604020202020204" pitchFamily="34" charset="0"/>
              <a:ea typeface="+mn-ea"/>
              <a:cs typeface="Arial" panose="020B0604020202020204" pitchFamily="34" charset="0"/>
            </a:rPr>
            <a:t>30 day contracts are considered out of contract after the first 30 days;</a:t>
          </a:r>
          <a:r>
            <a:rPr lang="en-GB" sz="1000" baseline="0">
              <a:solidFill>
                <a:schemeClr val="dk1"/>
              </a:solidFill>
              <a:effectLst/>
              <a:latin typeface="Arial" panose="020B0604020202020204" pitchFamily="34" charset="0"/>
              <a:ea typeface="+mn-ea"/>
              <a:cs typeface="Arial" panose="020B0604020202020204" pitchFamily="34" charset="0"/>
            </a:rPr>
            <a:t> t</a:t>
          </a:r>
          <a:r>
            <a:rPr lang="en-GB" sz="1000">
              <a:latin typeface="Arial" panose="020B0604020202020204" pitchFamily="34" charset="0"/>
              <a:cs typeface="Arial" panose="020B0604020202020204" pitchFamily="34" charset="0"/>
            </a:rPr>
            <a:t>he Revenue Share percentage reduces to 8% from 90 days after the expiry of the Minimum Period.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Differing</a:t>
          </a:r>
          <a:r>
            <a:rPr lang="en-GB" sz="1000" baseline="0">
              <a:latin typeface="Arial" panose="020B0604020202020204" pitchFamily="34" charset="0"/>
              <a:cs typeface="Arial" panose="020B0604020202020204" pitchFamily="34" charset="0"/>
            </a:rPr>
            <a:t> revenue share rates apply on different event types, please see the below table for a detailed breakdown of the revenue share payable.</a:t>
          </a: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0</xdr:colOff>
      <xdr:row>43</xdr:row>
      <xdr:rowOff>152400</xdr:rowOff>
    </xdr:from>
    <xdr:to>
      <xdr:col>12</xdr:col>
      <xdr:colOff>212090</xdr:colOff>
      <xdr:row>67</xdr:row>
      <xdr:rowOff>14270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798CF3A-A4D5-4EA2-B9C3-AB8D042BE8E3}"/>
            </a:ext>
          </a:extLst>
        </xdr:cNvPr>
        <xdr:cNvSpPr txBox="1"/>
      </xdr:nvSpPr>
      <xdr:spPr>
        <a:xfrm>
          <a:off x="656404" y="8428804"/>
          <a:ext cx="14296248" cy="3971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Flexible Tariffs</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Small business tariffs with inclusive data: Customer can change tariff (up &amp; down the ladder by as many tariff points as they want) once per billing cycle, during the minimum term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Small Biz SIMO tariffs with inclusive data, Mobile Broadband SIMO tariff, data only tariffs and Business tariffs with inclusive data: Customer can change tariff (up by as many tariff points as they want and down, but not below the original data allowance or price point) once per billing cycle during the minimum term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Available to both new and re-signing customers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Customers can request a tariff change 30 days from connection date or re-sign date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Customers can move between the tariffs that were available when they purchased, excluding any promotional tariffs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Customer must remain on the same tariff type. e.g. if the customer is on a Small Biz tariff with inclusive data, they can only change to a Small Biz tariff with inclusive data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Where there are tariff tiers, customers must remain on the same tier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Where a tariff has Data Rollover, when customers make a change, they will not rollover any unused data from before the change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If termination fees later apply, they will be calculated based on the data allowance the customer has when they terminate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Customers cannot change their data allowance after they have given notice to terminate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If customers decide to move to a tariff which doesn’t include the benefits of their current tariff, the benefits will be lost. E.g. if a customer moves from 6GB to 1GB then the customers will lose inclusive UK to EU minutes and texts </a:t>
          </a:r>
        </a:p>
        <a:p>
          <a:pPr marL="0" indent="0">
            <a:buFont typeface="Arial" panose="020B0604020202020204" pitchFamily="34" charset="0"/>
            <a:buNone/>
          </a:pPr>
          <a:endParaRPr lang="en-GB" sz="1000">
            <a:latin typeface="Arial" panose="020B0604020202020204" pitchFamily="34" charset="0"/>
            <a:cs typeface="Arial" panose="020B0604020202020204" pitchFamily="34" charset="0"/>
          </a:endParaRPr>
        </a:p>
        <a:p>
          <a:pPr marL="0" indent="0">
            <a:buFont typeface="Arial" panose="020B0604020202020204" pitchFamily="34" charset="0"/>
            <a:buNone/>
          </a:pPr>
          <a:r>
            <a:rPr lang="en-GB" sz="1000">
              <a:latin typeface="Arial" panose="020B0604020202020204" pitchFamily="34" charset="0"/>
              <a:cs typeface="Arial" panose="020B0604020202020204" pitchFamily="34" charset="0"/>
            </a:rPr>
            <a:t>For more details on O2’s Flexible Tariffs, please </a:t>
          </a:r>
          <a:r>
            <a:rPr lang="en-GB" sz="1000" u="sng">
              <a:solidFill>
                <a:srgbClr val="E6007E"/>
              </a:solidFill>
              <a:latin typeface="Arial" panose="020B0604020202020204" pitchFamily="34" charset="0"/>
              <a:cs typeface="Arial" panose="020B0604020202020204" pitchFamily="34" charset="0"/>
            </a:rPr>
            <a:t>click here</a:t>
          </a:r>
          <a:r>
            <a:rPr lang="en-GB" sz="1000">
              <a:latin typeface="Arial" panose="020B0604020202020204" pitchFamily="34" charset="0"/>
              <a:cs typeface="Arial" panose="020B0604020202020204" pitchFamily="34" charset="0"/>
            </a:rPr>
            <a:t>.</a:t>
          </a: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xdr:col>
      <xdr:colOff>0</xdr:colOff>
      <xdr:row>72</xdr:row>
      <xdr:rowOff>162137</xdr:rowOff>
    </xdr:from>
    <xdr:to>
      <xdr:col>12</xdr:col>
      <xdr:colOff>214630</xdr:colOff>
      <xdr:row>76</xdr:row>
      <xdr:rowOff>101601</xdr:rowOff>
    </xdr:to>
    <xdr:sp macro="" textlink="">
      <xdr:nvSpPr>
        <xdr:cNvPr id="6" name="TextBox 5">
          <a:hlinkClick xmlns:r="http://schemas.openxmlformats.org/officeDocument/2006/relationships" r:id="rId2"/>
          <a:extLst>
            <a:ext uri="{FF2B5EF4-FFF2-40B4-BE49-F238E27FC236}">
              <a16:creationId xmlns:a16="http://schemas.microsoft.com/office/drawing/2014/main" id="{366BBFD7-5001-44B8-9C18-E5916F17A9BB}"/>
            </a:ext>
          </a:extLst>
        </xdr:cNvPr>
        <xdr:cNvSpPr txBox="1"/>
      </xdr:nvSpPr>
      <xdr:spPr>
        <a:xfrm>
          <a:off x="656404" y="13404384"/>
          <a:ext cx="14298788" cy="624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Out of Bundle &amp; Roaming Rates</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u="sng">
              <a:solidFill>
                <a:srgbClr val="E6007E"/>
              </a:solidFill>
              <a:effectLst/>
              <a:latin typeface="Arial" panose="020B0604020202020204" pitchFamily="34" charset="0"/>
              <a:ea typeface="+mn-ea"/>
              <a:cs typeface="Arial" panose="020B0604020202020204" pitchFamily="34" charset="0"/>
            </a:rPr>
            <a:t>Click</a:t>
          </a:r>
          <a:r>
            <a:rPr lang="en-GB" sz="1000" u="sng" baseline="0">
              <a:solidFill>
                <a:srgbClr val="E6007E"/>
              </a:solidFill>
              <a:effectLst/>
              <a:latin typeface="Arial" panose="020B0604020202020204" pitchFamily="34" charset="0"/>
              <a:ea typeface="+mn-ea"/>
              <a:cs typeface="Arial" panose="020B0604020202020204" pitchFamily="34" charset="0"/>
            </a:rPr>
            <a:t> here</a:t>
          </a:r>
          <a:r>
            <a:rPr lang="en-GB" sz="1000" u="none" baseline="0">
              <a:solidFill>
                <a:srgbClr val="E6007E"/>
              </a:solidFill>
              <a:effectLst/>
              <a:latin typeface="Arial" panose="020B0604020202020204" pitchFamily="34" charset="0"/>
              <a:ea typeface="+mn-ea"/>
              <a:cs typeface="Arial" panose="020B0604020202020204" pitchFamily="34" charset="0"/>
            </a:rPr>
            <a:t> </a:t>
          </a:r>
          <a:r>
            <a:rPr lang="en-GB" sz="1000" baseline="0">
              <a:solidFill>
                <a:schemeClr val="dk1"/>
              </a:solidFill>
              <a:effectLst/>
              <a:latin typeface="Arial" panose="020B0604020202020204" pitchFamily="34" charset="0"/>
              <a:ea typeface="+mn-ea"/>
              <a:cs typeface="Arial" panose="020B0604020202020204" pitchFamily="34" charset="0"/>
            </a:rPr>
            <a:t>to view the out of bundle pricing and EU Roam Like at Home inclusions and restrictions for Small Biz and Business plans.</a:t>
          </a:r>
          <a:endParaRPr lang="en-GB"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642135</xdr:colOff>
      <xdr:row>67</xdr:row>
      <xdr:rowOff>165277</xdr:rowOff>
    </xdr:from>
    <xdr:to>
      <xdr:col>9</xdr:col>
      <xdr:colOff>556516</xdr:colOff>
      <xdr:row>72</xdr:row>
      <xdr:rowOff>70873</xdr:rowOff>
    </xdr:to>
    <xdr:sp macro="" textlink="">
      <xdr:nvSpPr>
        <xdr:cNvPr id="7" name="TextBox 6">
          <a:hlinkClick xmlns:r="http://schemas.openxmlformats.org/officeDocument/2006/relationships" r:id="rId3"/>
          <a:extLst>
            <a:ext uri="{FF2B5EF4-FFF2-40B4-BE49-F238E27FC236}">
              <a16:creationId xmlns:a16="http://schemas.microsoft.com/office/drawing/2014/main" id="{7DC99296-CD1F-4D7A-8FE6-F793FA336A34}"/>
            </a:ext>
          </a:extLst>
        </xdr:cNvPr>
        <xdr:cNvSpPr txBox="1"/>
      </xdr:nvSpPr>
      <xdr:spPr>
        <a:xfrm>
          <a:off x="642135" y="12551344"/>
          <a:ext cx="11786741" cy="761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Forms </a:t>
          </a: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The O2</a:t>
          </a:r>
          <a:r>
            <a:rPr lang="en-GB" sz="1000" baseline="0">
              <a:latin typeface="Arial" panose="020B0604020202020204" pitchFamily="34" charset="0"/>
              <a:cs typeface="Arial" panose="020B0604020202020204" pitchFamily="34" charset="0"/>
            </a:rPr>
            <a:t> NWB Forms </a:t>
          </a:r>
          <a:r>
            <a:rPr lang="en-GB" sz="1000">
              <a:latin typeface="Arial" panose="020B0604020202020204" pitchFamily="34" charset="0"/>
              <a:cs typeface="Arial" panose="020B0604020202020204" pitchFamily="34" charset="0"/>
            </a:rPr>
            <a:t>section on the Cloud</a:t>
          </a:r>
          <a:r>
            <a:rPr lang="en-GB" sz="1000" baseline="0">
              <a:latin typeface="Arial" panose="020B0604020202020204" pitchFamily="34" charset="0"/>
              <a:cs typeface="Arial" panose="020B0604020202020204" pitchFamily="34" charset="0"/>
            </a:rPr>
            <a:t> Market</a:t>
          </a:r>
          <a:r>
            <a:rPr lang="en-GB" sz="1000">
              <a:latin typeface="Arial" panose="020B0604020202020204" pitchFamily="34" charset="0"/>
              <a:cs typeface="Arial" panose="020B0604020202020204" pitchFamily="34" charset="0"/>
            </a:rPr>
            <a:t> contains any additional procedure documents you may need when managing your connections via Giacom. </a:t>
          </a:r>
          <a:r>
            <a:rPr lang="en-GB" sz="1000" b="0" u="sng">
              <a:solidFill>
                <a:srgbClr val="E6007E"/>
              </a:solidFill>
              <a:latin typeface="Arial" panose="020B0604020202020204" pitchFamily="34" charset="0"/>
              <a:cs typeface="Arial" panose="020B0604020202020204" pitchFamily="34" charset="0"/>
            </a:rPr>
            <a:t>Click here</a:t>
          </a:r>
          <a:r>
            <a:rPr lang="en-GB" sz="1000" b="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view the information available.</a:t>
          </a:r>
          <a:endParaRPr lang="en-GB"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14270</xdr:colOff>
      <xdr:row>82</xdr:row>
      <xdr:rowOff>158874</xdr:rowOff>
    </xdr:from>
    <xdr:to>
      <xdr:col>9</xdr:col>
      <xdr:colOff>713483</xdr:colOff>
      <xdr:row>87</xdr:row>
      <xdr:rowOff>36531</xdr:rowOff>
    </xdr:to>
    <xdr:sp macro="" textlink="">
      <xdr:nvSpPr>
        <xdr:cNvPr id="9" name="TextBox 8">
          <a:hlinkClick xmlns:r="http://schemas.openxmlformats.org/officeDocument/2006/relationships" r:id="rId4"/>
          <a:extLst>
            <a:ext uri="{FF2B5EF4-FFF2-40B4-BE49-F238E27FC236}">
              <a16:creationId xmlns:a16="http://schemas.microsoft.com/office/drawing/2014/main" id="{4DD9EB47-38D0-4BCE-9AB4-D21155BB0B31}"/>
            </a:ext>
          </a:extLst>
        </xdr:cNvPr>
        <xdr:cNvSpPr txBox="1"/>
      </xdr:nvSpPr>
      <xdr:spPr>
        <a:xfrm>
          <a:off x="670674" y="15113481"/>
          <a:ext cx="11915169" cy="733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O2 Terms</a:t>
          </a:r>
          <a:r>
            <a:rPr lang="en-GB" sz="1200" b="1" baseline="0">
              <a:solidFill>
                <a:schemeClr val="accent3"/>
              </a:solidFill>
              <a:effectLst/>
              <a:latin typeface="Arial" panose="020B0604020202020204" pitchFamily="34" charset="0"/>
              <a:ea typeface="+mn-ea"/>
              <a:cs typeface="Arial" panose="020B0604020202020204" pitchFamily="34" charset="0"/>
            </a:rPr>
            <a:t> &amp; Conditions</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Please ensure you familiarise yourself with our O2 terms and conditions, which provides details on revenue share, connections, migrations and much more. You can access the terms and conditions </a:t>
          </a:r>
          <a:r>
            <a:rPr lang="en-GB" sz="1000" u="sng">
              <a:solidFill>
                <a:srgbClr val="E6007E"/>
              </a:solidFill>
              <a:latin typeface="Arial" panose="020B0604020202020204" pitchFamily="34" charset="0"/>
              <a:cs typeface="Arial" panose="020B0604020202020204" pitchFamily="34" charset="0"/>
            </a:rPr>
            <a:t>here</a:t>
          </a:r>
          <a:r>
            <a:rPr lang="en-GB" sz="1000">
              <a:latin typeface="Arial" panose="020B0604020202020204" pitchFamily="34" charset="0"/>
              <a:cs typeface="Arial" panose="020B0604020202020204" pitchFamily="34" charset="0"/>
            </a:rPr>
            <a:t> or through the Knowledge Base on the Cloud</a:t>
          </a:r>
          <a:r>
            <a:rPr lang="en-GB" sz="1000" baseline="0">
              <a:latin typeface="Arial" panose="020B0604020202020204" pitchFamily="34" charset="0"/>
              <a:cs typeface="Arial" panose="020B0604020202020204" pitchFamily="34" charset="0"/>
            </a:rPr>
            <a:t> Market.</a:t>
          </a:r>
          <a:endParaRPr lang="en-GB"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14268</xdr:colOff>
      <xdr:row>88</xdr:row>
      <xdr:rowOff>49725</xdr:rowOff>
    </xdr:from>
    <xdr:to>
      <xdr:col>12</xdr:col>
      <xdr:colOff>230168</xdr:colOff>
      <xdr:row>92</xdr:row>
      <xdr:rowOff>142221</xdr:rowOff>
    </xdr:to>
    <xdr:sp macro="" textlink="">
      <xdr:nvSpPr>
        <xdr:cNvPr id="10" name="TextBox 9">
          <a:hlinkClick xmlns:r="http://schemas.openxmlformats.org/officeDocument/2006/relationships" r:id="rId5"/>
          <a:extLst>
            <a:ext uri="{FF2B5EF4-FFF2-40B4-BE49-F238E27FC236}">
              <a16:creationId xmlns:a16="http://schemas.microsoft.com/office/drawing/2014/main" id="{48F04233-9D82-4F3D-9AAF-B373AA1D752F}"/>
            </a:ext>
          </a:extLst>
        </xdr:cNvPr>
        <xdr:cNvSpPr txBox="1"/>
      </xdr:nvSpPr>
      <xdr:spPr>
        <a:xfrm>
          <a:off x="670672" y="16031747"/>
          <a:ext cx="14300058" cy="777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Resign Rules &amp; Additional Funding</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b="0" u="sng">
              <a:solidFill>
                <a:srgbClr val="E6007E"/>
              </a:solidFill>
              <a:latin typeface="Arial" panose="020B0604020202020204" pitchFamily="34" charset="0"/>
              <a:cs typeface="Arial" panose="020B0604020202020204" pitchFamily="34" charset="0"/>
            </a:rPr>
            <a:t>Click here</a:t>
          </a:r>
          <a:r>
            <a:rPr lang="en-GB" sz="1000" b="0" u="none">
              <a:solidFill>
                <a:srgbClr val="E6007E"/>
              </a:solidFill>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to view the basic ruling around resigns. If you are looking for anything outside of our guide simply raise a bespoke solutions job on inTouch or give our Sales Team a call and they will be happy to help.</a:t>
          </a:r>
          <a:endParaRPr lang="en-GB"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14269</xdr:colOff>
      <xdr:row>77</xdr:row>
      <xdr:rowOff>163158</xdr:rowOff>
    </xdr:from>
    <xdr:to>
      <xdr:col>12</xdr:col>
      <xdr:colOff>225089</xdr:colOff>
      <xdr:row>81</xdr:row>
      <xdr:rowOff>95001</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59C21AF7-C2D6-4819-8577-C2BCC4213A7B}"/>
            </a:ext>
          </a:extLst>
        </xdr:cNvPr>
        <xdr:cNvSpPr txBox="1"/>
      </xdr:nvSpPr>
      <xdr:spPr>
        <a:xfrm>
          <a:off x="670673" y="14261585"/>
          <a:ext cx="14294978" cy="616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Spend Caps</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50">
              <a:latin typeface="Arial" panose="020B0604020202020204" pitchFamily="34" charset="0"/>
              <a:cs typeface="Arial" panose="020B0604020202020204" pitchFamily="34" charset="0"/>
            </a:rPr>
            <a:t>Your customer MUST select a Spend Cap on ALL O2 tariffs offered in the guide. </a:t>
          </a:r>
          <a:r>
            <a:rPr lang="en-GB" sz="1050" u="sng">
              <a:solidFill>
                <a:srgbClr val="E6007E"/>
              </a:solidFill>
              <a:latin typeface="Arial" panose="020B0604020202020204" pitchFamily="34" charset="0"/>
              <a:cs typeface="Arial" panose="020B0604020202020204" pitchFamily="34" charset="0"/>
            </a:rPr>
            <a:t>Click here</a:t>
          </a:r>
          <a:r>
            <a:rPr lang="en-GB" sz="1050" u="none">
              <a:solidFill>
                <a:srgbClr val="E6007E"/>
              </a:solidFill>
              <a:latin typeface="Arial" panose="020B0604020202020204" pitchFamily="34" charset="0"/>
              <a:cs typeface="Arial" panose="020B0604020202020204" pitchFamily="34" charset="0"/>
            </a:rPr>
            <a:t> </a:t>
          </a:r>
          <a:r>
            <a:rPr lang="en-GB" sz="1050">
              <a:latin typeface="Arial" panose="020B0604020202020204" pitchFamily="34" charset="0"/>
              <a:cs typeface="Arial" panose="020B0604020202020204" pitchFamily="34" charset="0"/>
            </a:rPr>
            <a:t>to download full details around O2 Spend Caps.</a:t>
          </a:r>
          <a:endParaRPr lang="en-GB" sz="105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13793</xdr:colOff>
      <xdr:row>93</xdr:row>
      <xdr:rowOff>58986</xdr:rowOff>
    </xdr:from>
    <xdr:to>
      <xdr:col>12</xdr:col>
      <xdr:colOff>204293</xdr:colOff>
      <xdr:row>97</xdr:row>
      <xdr:rowOff>152610</xdr:rowOff>
    </xdr:to>
    <xdr:sp macro="" textlink="">
      <xdr:nvSpPr>
        <xdr:cNvPr id="13" name="TextBox 12">
          <a:extLst>
            <a:ext uri="{FF2B5EF4-FFF2-40B4-BE49-F238E27FC236}">
              <a16:creationId xmlns:a16="http://schemas.microsoft.com/office/drawing/2014/main" id="{9511CE68-64CF-41F5-99B0-CC66A5599B8F}"/>
            </a:ext>
          </a:extLst>
        </xdr:cNvPr>
        <xdr:cNvSpPr txBox="1"/>
      </xdr:nvSpPr>
      <xdr:spPr>
        <a:xfrm>
          <a:off x="670197" y="16897188"/>
          <a:ext cx="14274658" cy="77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effectLst/>
              <a:latin typeface="Arial" panose="020B0604020202020204" pitchFamily="34" charset="0"/>
              <a:ea typeface="+mn-ea"/>
              <a:cs typeface="Arial" panose="020B0604020202020204" pitchFamily="34" charset="0"/>
            </a:rPr>
            <a:t>Contact</a:t>
          </a:r>
          <a:r>
            <a:rPr lang="en-GB" sz="1200" b="1" baseline="0">
              <a:solidFill>
                <a:schemeClr val="accent3"/>
              </a:solidFill>
              <a:effectLst/>
              <a:latin typeface="Arial" panose="020B0604020202020204" pitchFamily="34" charset="0"/>
              <a:ea typeface="+mn-ea"/>
              <a:cs typeface="Arial" panose="020B0604020202020204" pitchFamily="34" charset="0"/>
            </a:rPr>
            <a:t> Giacom</a:t>
          </a:r>
          <a:endParaRPr lang="en-GB" sz="1200" b="1">
            <a:solidFill>
              <a:schemeClr val="accent3"/>
            </a:solidFill>
            <a:effectLst/>
            <a:latin typeface="Arial" panose="020B0604020202020204" pitchFamily="34" charset="0"/>
            <a:ea typeface="+mn-ea"/>
            <a:cs typeface="Arial" panose="020B0604020202020204" pitchFamily="34" charset="0"/>
          </a:endParaRPr>
        </a:p>
        <a:p>
          <a:endParaRPr lang="en-GB" sz="1200" b="1">
            <a:solidFill>
              <a:srgbClr val="67236A"/>
            </a:solidFill>
            <a:effectLst/>
            <a:latin typeface="Arial" panose="020B0604020202020204" pitchFamily="34" charset="0"/>
            <a:ea typeface="+mn-ea"/>
            <a:cs typeface="Arial" panose="020B0604020202020204" pitchFamily="34" charset="0"/>
          </a:endParaRPr>
        </a:p>
        <a:p>
          <a:r>
            <a:rPr lang="en-GB" sz="1000" b="0">
              <a:solidFill>
                <a:sysClr val="windowText" lastClr="000000"/>
              </a:solidFill>
              <a:effectLst/>
              <a:latin typeface="Arial" panose="020B0604020202020204" pitchFamily="34" charset="0"/>
              <a:ea typeface="+mn-ea"/>
              <a:cs typeface="Arial" panose="020B0604020202020204" pitchFamily="34" charset="0"/>
            </a:rPr>
            <a:t>To contact us</a:t>
          </a:r>
          <a:r>
            <a:rPr lang="en-GB" sz="1000" b="0" baseline="0">
              <a:solidFill>
                <a:sysClr val="windowText" lastClr="000000"/>
              </a:solidFill>
              <a:effectLst/>
              <a:latin typeface="Arial" panose="020B0604020202020204" pitchFamily="34" charset="0"/>
              <a:ea typeface="+mn-ea"/>
              <a:cs typeface="Arial" panose="020B0604020202020204" pitchFamily="34" charset="0"/>
            </a:rPr>
            <a:t> please call 03304 333 888 , Opt 1, Opt 2, Opt 1</a:t>
          </a:r>
        </a:p>
        <a:p>
          <a:endParaRPr lang="en-GB" sz="1000" b="0" baseline="0">
            <a:solidFill>
              <a:sysClr val="windowText" lastClr="000000"/>
            </a:solidFill>
            <a:effectLst/>
            <a:latin typeface="Arial" panose="020B0604020202020204" pitchFamily="34" charset="0"/>
            <a:ea typeface="+mn-ea"/>
            <a:cs typeface="Arial" panose="020B0604020202020204" pitchFamily="34" charset="0"/>
          </a:endParaRPr>
        </a:p>
        <a:p>
          <a:endParaRPr lang="en-GB" sz="1000" b="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1</xdr:col>
      <xdr:colOff>14817</xdr:colOff>
      <xdr:row>30</xdr:row>
      <xdr:rowOff>0</xdr:rowOff>
    </xdr:from>
    <xdr:to>
      <xdr:col>6</xdr:col>
      <xdr:colOff>128428</xdr:colOff>
      <xdr:row>43</xdr:row>
      <xdr:rowOff>142697</xdr:rowOff>
    </xdr:to>
    <xdr:sp macro="" textlink="">
      <xdr:nvSpPr>
        <xdr:cNvPr id="2" name="TextBox 1">
          <a:extLst>
            <a:ext uri="{FF2B5EF4-FFF2-40B4-BE49-F238E27FC236}">
              <a16:creationId xmlns:a16="http://schemas.microsoft.com/office/drawing/2014/main" id="{9E3BF6B8-9A65-4240-9AEB-8F6CE57FD35D}"/>
            </a:ext>
          </a:extLst>
        </xdr:cNvPr>
        <xdr:cNvSpPr txBox="1"/>
      </xdr:nvSpPr>
      <xdr:spPr>
        <a:xfrm>
          <a:off x="671221" y="6050337"/>
          <a:ext cx="8461364" cy="2368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r>
            <a:rPr lang="en-GB" sz="1200" b="1">
              <a:solidFill>
                <a:schemeClr val="accent3"/>
              </a:solidFill>
              <a:effectLst/>
              <a:latin typeface="Arial" panose="020B0604020202020204" pitchFamily="34" charset="0"/>
              <a:ea typeface="+mn-ea"/>
              <a:cs typeface="Arial" panose="020B0604020202020204" pitchFamily="34" charset="0"/>
            </a:rPr>
            <a:t>Data Rollover</a:t>
          </a:r>
          <a:endParaRPr lang="en-GB" sz="1200">
            <a:solidFill>
              <a:schemeClr val="accent3"/>
            </a:solidFill>
            <a:effectLst/>
            <a:latin typeface="Arial" panose="020B0604020202020204" pitchFamily="34" charset="0"/>
            <a:cs typeface="Arial" panose="020B0604020202020204" pitchFamily="34" charset="0"/>
          </a:endParaRPr>
        </a:p>
        <a:p>
          <a:endParaRPr lang="en-GB" sz="1100">
            <a:solidFill>
              <a:schemeClr val="dk1"/>
            </a:solidFill>
            <a:effectLst/>
            <a:latin typeface="Arial" panose="020B0604020202020204" pitchFamily="34" charset="0"/>
            <a:ea typeface="+mn-ea"/>
            <a:cs typeface="Arial" panose="020B0604020202020204" pitchFamily="34" charset="0"/>
          </a:endParaRPr>
        </a:p>
        <a:p>
          <a:r>
            <a:rPr lang="en-GB" sz="1000">
              <a:latin typeface="Arial" panose="020B0604020202020204" pitchFamily="34" charset="0"/>
              <a:cs typeface="Arial" panose="020B0604020202020204" pitchFamily="34" charset="0"/>
            </a:rPr>
            <a:t>Available from 6GB and above (this does not include for example 3GB double data tariffs which gives the customer 6GB), excluding unlimited. For new and upgrading customers only on the following tariffs: </a:t>
          </a: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Small Biz tariffs with inclusive data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Small Biz SIMO tariffs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Business tariffs with inclusive data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Mobile Broadband SIMO tariffs </a:t>
          </a: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Business Shared Data Bolt on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r>
            <a:rPr lang="en-GB" sz="1000">
              <a:latin typeface="Arial" panose="020B0604020202020204" pitchFamily="34" charset="0"/>
              <a:cs typeface="Arial" panose="020B0604020202020204" pitchFamily="34" charset="0"/>
            </a:rPr>
            <a:t>The customer’s data will rollover for one month only. Their rolled over data will be used first. If a customer changes their data allowance or tariff, they will not rollover any unused data from before they changed their allowance/tariff, they will start fresh with the new allowance.</a:t>
          </a:r>
        </a:p>
      </xdr:txBody>
    </xdr:sp>
    <xdr:clientData/>
  </xdr:twoCellAnchor>
  <xdr:twoCellAnchor editAs="oneCell">
    <xdr:from>
      <xdr:col>9</xdr:col>
      <xdr:colOff>163287</xdr:colOff>
      <xdr:row>0</xdr:row>
      <xdr:rowOff>108856</xdr:rowOff>
    </xdr:from>
    <xdr:to>
      <xdr:col>11</xdr:col>
      <xdr:colOff>749576</xdr:colOff>
      <xdr:row>0</xdr:row>
      <xdr:rowOff>816428</xdr:rowOff>
    </xdr:to>
    <xdr:pic>
      <xdr:nvPicPr>
        <xdr:cNvPr id="11" name="Picture 10">
          <a:extLst>
            <a:ext uri="{FF2B5EF4-FFF2-40B4-BE49-F238E27FC236}">
              <a16:creationId xmlns:a16="http://schemas.microsoft.com/office/drawing/2014/main" id="{30870C2B-B054-2747-9E72-F541C61B0675}"/>
            </a:ext>
          </a:extLst>
        </xdr:cNvPr>
        <xdr:cNvPicPr>
          <a:picLocks noChangeAspect="1"/>
        </xdr:cNvPicPr>
      </xdr:nvPicPr>
      <xdr:blipFill rotWithShape="1">
        <a:blip xmlns:r="http://schemas.openxmlformats.org/officeDocument/2006/relationships" r:embed="rId7"/>
        <a:srcRect t="24490" b="28571"/>
        <a:stretch/>
      </xdr:blipFill>
      <xdr:spPr>
        <a:xfrm>
          <a:off x="12083144" y="108856"/>
          <a:ext cx="2509433" cy="707572"/>
        </a:xfrm>
        <a:prstGeom prst="rect">
          <a:avLst/>
        </a:prstGeom>
      </xdr:spPr>
    </xdr:pic>
    <xdr:clientData/>
  </xdr:twoCellAnchor>
  <xdr:twoCellAnchor editAs="oneCell">
    <xdr:from>
      <xdr:col>1</xdr:col>
      <xdr:colOff>142697</xdr:colOff>
      <xdr:row>98</xdr:row>
      <xdr:rowOff>156966</xdr:rowOff>
    </xdr:from>
    <xdr:to>
      <xdr:col>1</xdr:col>
      <xdr:colOff>1266331</xdr:colOff>
      <xdr:row>100</xdr:row>
      <xdr:rowOff>26160</xdr:rowOff>
    </xdr:to>
    <xdr:pic>
      <xdr:nvPicPr>
        <xdr:cNvPr id="4" name="Picture 3">
          <a:extLst>
            <a:ext uri="{FF2B5EF4-FFF2-40B4-BE49-F238E27FC236}">
              <a16:creationId xmlns:a16="http://schemas.microsoft.com/office/drawing/2014/main" id="{4B9C082B-3460-314C-A225-FD2F72AF9733}"/>
            </a:ext>
          </a:extLst>
        </xdr:cNvPr>
        <xdr:cNvPicPr>
          <a:picLocks noChangeAspect="1"/>
        </xdr:cNvPicPr>
      </xdr:nvPicPr>
      <xdr:blipFill>
        <a:blip xmlns:r="http://schemas.openxmlformats.org/officeDocument/2006/relationships" r:embed="rId8"/>
        <a:stretch>
          <a:fillRect/>
        </a:stretch>
      </xdr:blipFill>
      <xdr:spPr>
        <a:xfrm>
          <a:off x="799101" y="19278314"/>
          <a:ext cx="1123634" cy="211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41486</xdr:colOff>
      <xdr:row>284</xdr:row>
      <xdr:rowOff>119805</xdr:rowOff>
    </xdr:from>
    <xdr:to>
      <xdr:col>12</xdr:col>
      <xdr:colOff>960967</xdr:colOff>
      <xdr:row>292</xdr:row>
      <xdr:rowOff>105833</xdr:rowOff>
    </xdr:to>
    <xdr:sp macro="" textlink="">
      <xdr:nvSpPr>
        <xdr:cNvPr id="4" name="TextBox 3">
          <a:extLst>
            <a:ext uri="{FF2B5EF4-FFF2-40B4-BE49-F238E27FC236}">
              <a16:creationId xmlns:a16="http://schemas.microsoft.com/office/drawing/2014/main" id="{015709EE-7ADB-4026-AA32-BB410472050C}"/>
            </a:ext>
          </a:extLst>
        </xdr:cNvPr>
        <xdr:cNvSpPr txBox="1"/>
      </xdr:nvSpPr>
      <xdr:spPr>
        <a:xfrm>
          <a:off x="8243569" y="55481222"/>
          <a:ext cx="3840481" cy="1425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MaaS360 Points of Note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New connections to have a minimum order quantity of 3</a:t>
          </a: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No minimum</a:t>
          </a:r>
          <a:r>
            <a:rPr lang="en-GB" sz="1000" b="0" baseline="0">
              <a:solidFill>
                <a:schemeClr val="tx1">
                  <a:lumMod val="85000"/>
                  <a:lumOff val="15000"/>
                </a:schemeClr>
              </a:solidFill>
              <a:latin typeface="Arial" panose="020B0604020202020204" pitchFamily="34" charset="0"/>
              <a:cs typeface="Arial" panose="020B0604020202020204" pitchFamily="34" charset="0"/>
            </a:rPr>
            <a:t> order volume for addtional licenses</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Product mix rules - can't mix package types</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Mandatory Jumpstart Package to be sold with every new order of MaaS360. Please ensure you add this to inTouch at point of sale.</a:t>
          </a: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oneCell">
    <xdr:from>
      <xdr:col>13</xdr:col>
      <xdr:colOff>290830</xdr:colOff>
      <xdr:row>130</xdr:row>
      <xdr:rowOff>167640</xdr:rowOff>
    </xdr:from>
    <xdr:to>
      <xdr:col>14</xdr:col>
      <xdr:colOff>363855</xdr:colOff>
      <xdr:row>130</xdr:row>
      <xdr:rowOff>177165</xdr:rowOff>
    </xdr:to>
    <xdr:pic>
      <xdr:nvPicPr>
        <xdr:cNvPr id="10" name="Picture 9">
          <a:extLst>
            <a:ext uri="{FF2B5EF4-FFF2-40B4-BE49-F238E27FC236}">
              <a16:creationId xmlns:a16="http://schemas.microsoft.com/office/drawing/2014/main" id="{39370C12-9361-496D-BA09-7D3D1E4F9F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10" y="25549860"/>
          <a:ext cx="423545" cy="365125"/>
        </a:xfrm>
        <a:prstGeom prst="rect">
          <a:avLst/>
        </a:prstGeom>
      </xdr:spPr>
    </xdr:pic>
    <xdr:clientData/>
  </xdr:twoCellAnchor>
  <xdr:twoCellAnchor>
    <xdr:from>
      <xdr:col>9</xdr:col>
      <xdr:colOff>500382</xdr:colOff>
      <xdr:row>3</xdr:row>
      <xdr:rowOff>135256</xdr:rowOff>
    </xdr:from>
    <xdr:to>
      <xdr:col>12</xdr:col>
      <xdr:colOff>992718</xdr:colOff>
      <xdr:row>6</xdr:row>
      <xdr:rowOff>173990</xdr:rowOff>
    </xdr:to>
    <xdr:sp macro="" textlink="">
      <xdr:nvSpPr>
        <xdr:cNvPr id="20" name="TextBox 19">
          <a:hlinkClick xmlns:r="http://schemas.openxmlformats.org/officeDocument/2006/relationships" r:id="rId2"/>
          <a:extLst>
            <a:ext uri="{FF2B5EF4-FFF2-40B4-BE49-F238E27FC236}">
              <a16:creationId xmlns:a16="http://schemas.microsoft.com/office/drawing/2014/main" id="{B1F5D826-2D80-496B-9F99-C426F98EAE17}"/>
            </a:ext>
          </a:extLst>
        </xdr:cNvPr>
        <xdr:cNvSpPr txBox="1"/>
      </xdr:nvSpPr>
      <xdr:spPr>
        <a:xfrm>
          <a:off x="9102515" y="1337523"/>
          <a:ext cx="3540336" cy="622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View the Digital Guide for a comparison of these products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9</xdr:col>
      <xdr:colOff>93133</xdr:colOff>
      <xdr:row>3</xdr:row>
      <xdr:rowOff>101600</xdr:rowOff>
    </xdr:from>
    <xdr:to>
      <xdr:col>9</xdr:col>
      <xdr:colOff>552238</xdr:colOff>
      <xdr:row>5</xdr:row>
      <xdr:rowOff>105621</xdr:rowOff>
    </xdr:to>
    <xdr:pic>
      <xdr:nvPicPr>
        <xdr:cNvPr id="22" name="Picture 21">
          <a:extLst>
            <a:ext uri="{FF2B5EF4-FFF2-40B4-BE49-F238E27FC236}">
              <a16:creationId xmlns:a16="http://schemas.microsoft.com/office/drawing/2014/main" id="{9C86A781-C629-43CE-80CB-2E32FAACAC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03733" y="1312333"/>
          <a:ext cx="459105" cy="452755"/>
        </a:xfrm>
        <a:prstGeom prst="rect">
          <a:avLst/>
        </a:prstGeom>
      </xdr:spPr>
    </xdr:pic>
    <xdr:clientData/>
  </xdr:twoCellAnchor>
  <xdr:twoCellAnchor>
    <xdr:from>
      <xdr:col>9</xdr:col>
      <xdr:colOff>127000</xdr:colOff>
      <xdr:row>7</xdr:row>
      <xdr:rowOff>63500</xdr:rowOff>
    </xdr:from>
    <xdr:to>
      <xdr:col>12</xdr:col>
      <xdr:colOff>941917</xdr:colOff>
      <xdr:row>10</xdr:row>
      <xdr:rowOff>158750</xdr:rowOff>
    </xdr:to>
    <xdr:sp macro="" textlink="">
      <xdr:nvSpPr>
        <xdr:cNvPr id="2" name="TextBox 1">
          <a:extLst>
            <a:ext uri="{FF2B5EF4-FFF2-40B4-BE49-F238E27FC236}">
              <a16:creationId xmlns:a16="http://schemas.microsoft.com/office/drawing/2014/main" id="{B87862BF-12F4-4C82-BE40-B04964528D82}"/>
            </a:ext>
          </a:extLst>
        </xdr:cNvPr>
        <xdr:cNvSpPr txBox="1"/>
      </xdr:nvSpPr>
      <xdr:spPr>
        <a:xfrm>
          <a:off x="8329083" y="2074333"/>
          <a:ext cx="3735917" cy="719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Please note; the 12 month plans can be connected for 24/36 months. The 12 month advance will be paid with the remaining rev share paid monthly</a:t>
          </a:r>
        </a:p>
      </xdr:txBody>
    </xdr:sp>
    <xdr:clientData/>
  </xdr:twoCellAnchor>
  <xdr:twoCellAnchor>
    <xdr:from>
      <xdr:col>9</xdr:col>
      <xdr:colOff>709083</xdr:colOff>
      <xdr:row>293</xdr:row>
      <xdr:rowOff>116416</xdr:rowOff>
    </xdr:from>
    <xdr:to>
      <xdr:col>12</xdr:col>
      <xdr:colOff>889000</xdr:colOff>
      <xdr:row>296</xdr:row>
      <xdr:rowOff>21835</xdr:rowOff>
    </xdr:to>
    <xdr:sp macro="" textlink="">
      <xdr:nvSpPr>
        <xdr:cNvPr id="21" name="TextBox 20">
          <a:hlinkClick xmlns:r="http://schemas.openxmlformats.org/officeDocument/2006/relationships" r:id="rId4"/>
          <a:extLst>
            <a:ext uri="{FF2B5EF4-FFF2-40B4-BE49-F238E27FC236}">
              <a16:creationId xmlns:a16="http://schemas.microsoft.com/office/drawing/2014/main" id="{AF0A06A2-FB2F-446E-B1B2-700932CF9CFD}"/>
            </a:ext>
          </a:extLst>
        </xdr:cNvPr>
        <xdr:cNvSpPr txBox="1"/>
      </xdr:nvSpPr>
      <xdr:spPr>
        <a:xfrm>
          <a:off x="8911166" y="57075916"/>
          <a:ext cx="3100917" cy="3816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MaaS360 Training Document</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9</xdr:col>
      <xdr:colOff>740834</xdr:colOff>
      <xdr:row>297</xdr:row>
      <xdr:rowOff>42334</xdr:rowOff>
    </xdr:from>
    <xdr:to>
      <xdr:col>12</xdr:col>
      <xdr:colOff>529167</xdr:colOff>
      <xdr:row>299</xdr:row>
      <xdr:rowOff>110313</xdr:rowOff>
    </xdr:to>
    <xdr:sp macro="" textlink="">
      <xdr:nvSpPr>
        <xdr:cNvPr id="25" name="TextBox 24">
          <a:hlinkClick xmlns:r="http://schemas.openxmlformats.org/officeDocument/2006/relationships" r:id="rId5"/>
          <a:extLst>
            <a:ext uri="{FF2B5EF4-FFF2-40B4-BE49-F238E27FC236}">
              <a16:creationId xmlns:a16="http://schemas.microsoft.com/office/drawing/2014/main" id="{8A701DD7-A9BC-4AF9-B706-5644820A7B19}"/>
            </a:ext>
          </a:extLst>
        </xdr:cNvPr>
        <xdr:cNvSpPr txBox="1"/>
      </xdr:nvSpPr>
      <xdr:spPr>
        <a:xfrm>
          <a:off x="8942917" y="57636834"/>
          <a:ext cx="2709333" cy="385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MaaS360 Tariff Comparison</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9</xdr:col>
      <xdr:colOff>10583</xdr:colOff>
      <xdr:row>389</xdr:row>
      <xdr:rowOff>105833</xdr:rowOff>
    </xdr:from>
    <xdr:to>
      <xdr:col>12</xdr:col>
      <xdr:colOff>961391</xdr:colOff>
      <xdr:row>405</xdr:row>
      <xdr:rowOff>75353</xdr:rowOff>
    </xdr:to>
    <xdr:sp macro="" textlink="">
      <xdr:nvSpPr>
        <xdr:cNvPr id="26" name="TextBox 25">
          <a:extLst>
            <a:ext uri="{FF2B5EF4-FFF2-40B4-BE49-F238E27FC236}">
              <a16:creationId xmlns:a16="http://schemas.microsoft.com/office/drawing/2014/main" id="{2A8FCE41-DD97-4933-8629-3F8232053380}"/>
            </a:ext>
          </a:extLst>
        </xdr:cNvPr>
        <xdr:cNvSpPr txBox="1"/>
      </xdr:nvSpPr>
      <xdr:spPr>
        <a:xfrm>
          <a:off x="8212666" y="72633416"/>
          <a:ext cx="3871808" cy="2509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Premium</a:t>
          </a:r>
          <a:r>
            <a:rPr lang="en-GB" sz="1200" b="1" baseline="0">
              <a:solidFill>
                <a:srgbClr val="67236A"/>
              </a:solidFill>
              <a:latin typeface="Arial" panose="020B0604020202020204" pitchFamily="34" charset="0"/>
              <a:cs typeface="Arial" panose="020B0604020202020204" pitchFamily="34" charset="0"/>
            </a:rPr>
            <a:t> Support </a:t>
          </a:r>
          <a:r>
            <a:rPr lang="en-GB" sz="1200" b="1">
              <a:solidFill>
                <a:srgbClr val="67236A"/>
              </a:solidFill>
              <a:latin typeface="Arial" panose="020B0604020202020204" pitchFamily="34" charset="0"/>
              <a:cs typeface="Arial" panose="020B0604020202020204" pitchFamily="34" charset="0"/>
            </a:rPr>
            <a:t>Points of Note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This price now</a:t>
          </a:r>
          <a:r>
            <a:rPr lang="en-GB" sz="1000" b="0" baseline="0">
              <a:solidFill>
                <a:schemeClr val="tx1">
                  <a:lumMod val="85000"/>
                  <a:lumOff val="15000"/>
                </a:schemeClr>
              </a:solidFill>
              <a:latin typeface="Arial" panose="020B0604020202020204" pitchFamily="34" charset="0"/>
              <a:cs typeface="Arial" panose="020B0604020202020204" pitchFamily="34" charset="0"/>
            </a:rPr>
            <a:t> covers the customer's users for all Business applications they have</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The more users you have, the cheaper the price per user</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The largest license base determines the band and number of users; e.g. Customer has 5 users; 5 Microsoft Business Basic licenses and 2 McAfee licenses. This would place the customer in the Band A pricing structure and the users are charged 5 x £1.50 per month (but the support is for all 7 licenses).</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Dedicated 24/7 technical support from O2's IT experts, direct phone number for support at any time.</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Applicable to all digital products in the current portfolio.</a:t>
          </a: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oneCell">
    <xdr:from>
      <xdr:col>9</xdr:col>
      <xdr:colOff>52917</xdr:colOff>
      <xdr:row>293</xdr:row>
      <xdr:rowOff>31751</xdr:rowOff>
    </xdr:from>
    <xdr:to>
      <xdr:col>9</xdr:col>
      <xdr:colOff>482388</xdr:colOff>
      <xdr:row>295</xdr:row>
      <xdr:rowOff>133563</xdr:rowOff>
    </xdr:to>
    <xdr:pic>
      <xdr:nvPicPr>
        <xdr:cNvPr id="27" name="Picture 26">
          <a:extLst>
            <a:ext uri="{FF2B5EF4-FFF2-40B4-BE49-F238E27FC236}">
              <a16:creationId xmlns:a16="http://schemas.microsoft.com/office/drawing/2014/main" id="{82E45DAC-03FC-486B-AAA9-9CD57D471FE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55000" y="56991251"/>
          <a:ext cx="429471" cy="419312"/>
        </a:xfrm>
        <a:prstGeom prst="rect">
          <a:avLst/>
        </a:prstGeom>
      </xdr:spPr>
    </xdr:pic>
    <xdr:clientData/>
  </xdr:twoCellAnchor>
  <xdr:twoCellAnchor editAs="oneCell">
    <xdr:from>
      <xdr:col>9</xdr:col>
      <xdr:colOff>63500</xdr:colOff>
      <xdr:row>296</xdr:row>
      <xdr:rowOff>74083</xdr:rowOff>
    </xdr:from>
    <xdr:to>
      <xdr:col>9</xdr:col>
      <xdr:colOff>492971</xdr:colOff>
      <xdr:row>299</xdr:row>
      <xdr:rowOff>17145</xdr:rowOff>
    </xdr:to>
    <xdr:pic>
      <xdr:nvPicPr>
        <xdr:cNvPr id="28" name="Picture 27">
          <a:extLst>
            <a:ext uri="{FF2B5EF4-FFF2-40B4-BE49-F238E27FC236}">
              <a16:creationId xmlns:a16="http://schemas.microsoft.com/office/drawing/2014/main" id="{B91DA9F6-6E61-42AB-BAE8-1EAA1A3966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65583" y="57509833"/>
          <a:ext cx="429471" cy="419312"/>
        </a:xfrm>
        <a:prstGeom prst="rect">
          <a:avLst/>
        </a:prstGeom>
      </xdr:spPr>
    </xdr:pic>
    <xdr:clientData/>
  </xdr:twoCellAnchor>
  <xdr:twoCellAnchor>
    <xdr:from>
      <xdr:col>9</xdr:col>
      <xdr:colOff>31750</xdr:colOff>
      <xdr:row>322</xdr:row>
      <xdr:rowOff>0</xdr:rowOff>
    </xdr:from>
    <xdr:to>
      <xdr:col>12</xdr:col>
      <xdr:colOff>934299</xdr:colOff>
      <xdr:row>332</xdr:row>
      <xdr:rowOff>158327</xdr:rowOff>
    </xdr:to>
    <xdr:sp macro="" textlink="">
      <xdr:nvSpPr>
        <xdr:cNvPr id="29" name="TextBox 28">
          <a:extLst>
            <a:ext uri="{FF2B5EF4-FFF2-40B4-BE49-F238E27FC236}">
              <a16:creationId xmlns:a16="http://schemas.microsoft.com/office/drawing/2014/main" id="{FA922797-1DC0-41C7-B477-FFC0E64A491C}"/>
            </a:ext>
          </a:extLst>
        </xdr:cNvPr>
        <xdr:cNvSpPr txBox="1"/>
      </xdr:nvSpPr>
      <xdr:spPr>
        <a:xfrm>
          <a:off x="8233833" y="61891333"/>
          <a:ext cx="3823549" cy="17458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67236A"/>
              </a:solidFill>
              <a:latin typeface="Arial" panose="020B0604020202020204" pitchFamily="34" charset="0"/>
              <a:cs typeface="Arial" panose="020B0604020202020204" pitchFamily="34" charset="0"/>
            </a:rPr>
            <a:t>McAfee Points of Note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In</a:t>
          </a:r>
          <a:r>
            <a:rPr lang="en-GB" sz="1000" b="0" baseline="0">
              <a:solidFill>
                <a:schemeClr val="tx1">
                  <a:lumMod val="85000"/>
                  <a:lumOff val="15000"/>
                </a:schemeClr>
              </a:solidFill>
              <a:latin typeface="Arial" panose="020B0604020202020204" pitchFamily="34" charset="0"/>
              <a:cs typeface="Arial" panose="020B0604020202020204" pitchFamily="34" charset="0"/>
            </a:rPr>
            <a:t> order to process a McAfee license you are required to fill out the digital order form (on the DPP) and attach this, along with a copy of the customer's purchase order to the inTouch job.</a:t>
          </a: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*Professional services are one-off payments. Tutorial session for the Administrator of all McAfee products. Add-on only for McAfee products/maximum of 1.</a:t>
          </a:r>
          <a:endParaRPr lang="en-GB" sz="10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9</xdr:col>
      <xdr:colOff>423333</xdr:colOff>
      <xdr:row>341</xdr:row>
      <xdr:rowOff>21167</xdr:rowOff>
    </xdr:from>
    <xdr:to>
      <xdr:col>12</xdr:col>
      <xdr:colOff>891534</xdr:colOff>
      <xdr:row>343</xdr:row>
      <xdr:rowOff>85336</xdr:rowOff>
    </xdr:to>
    <xdr:sp macro="" textlink="">
      <xdr:nvSpPr>
        <xdr:cNvPr id="30" name="TextBox 29">
          <a:hlinkClick xmlns:r="http://schemas.openxmlformats.org/officeDocument/2006/relationships" r:id="rId7"/>
          <a:extLst>
            <a:ext uri="{FF2B5EF4-FFF2-40B4-BE49-F238E27FC236}">
              <a16:creationId xmlns:a16="http://schemas.microsoft.com/office/drawing/2014/main" id="{5564A570-42DB-42C7-9E6F-F12EFCB5C463}"/>
            </a:ext>
          </a:extLst>
        </xdr:cNvPr>
        <xdr:cNvSpPr txBox="1"/>
      </xdr:nvSpPr>
      <xdr:spPr>
        <a:xfrm>
          <a:off x="8625416" y="64928750"/>
          <a:ext cx="3389201" cy="3816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Professional Services Additional Information</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9</xdr:col>
      <xdr:colOff>465667</xdr:colOff>
      <xdr:row>344</xdr:row>
      <xdr:rowOff>21166</xdr:rowOff>
    </xdr:from>
    <xdr:to>
      <xdr:col>12</xdr:col>
      <xdr:colOff>876300</xdr:colOff>
      <xdr:row>348</xdr:row>
      <xdr:rowOff>20530</xdr:rowOff>
    </xdr:to>
    <xdr:sp macro="" textlink="">
      <xdr:nvSpPr>
        <xdr:cNvPr id="31" name="TextBox 30">
          <a:hlinkClick xmlns:r="http://schemas.openxmlformats.org/officeDocument/2006/relationships" r:id="rId2"/>
          <a:extLst>
            <a:ext uri="{FF2B5EF4-FFF2-40B4-BE49-F238E27FC236}">
              <a16:creationId xmlns:a16="http://schemas.microsoft.com/office/drawing/2014/main" id="{3F0C6C3E-5257-4DA8-BA96-D0E3719D35B6}"/>
            </a:ext>
          </a:extLst>
        </xdr:cNvPr>
        <xdr:cNvSpPr txBox="1"/>
      </xdr:nvSpPr>
      <xdr:spPr>
        <a:xfrm>
          <a:off x="8667750" y="65404999"/>
          <a:ext cx="3331633" cy="6343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View the Digital Guide for a description of these products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editAs="oneCell">
    <xdr:from>
      <xdr:col>9</xdr:col>
      <xdr:colOff>21166</xdr:colOff>
      <xdr:row>340</xdr:row>
      <xdr:rowOff>105833</xdr:rowOff>
    </xdr:from>
    <xdr:to>
      <xdr:col>9</xdr:col>
      <xdr:colOff>450637</xdr:colOff>
      <xdr:row>343</xdr:row>
      <xdr:rowOff>48895</xdr:rowOff>
    </xdr:to>
    <xdr:pic>
      <xdr:nvPicPr>
        <xdr:cNvPr id="32" name="Picture 31">
          <a:extLst>
            <a:ext uri="{FF2B5EF4-FFF2-40B4-BE49-F238E27FC236}">
              <a16:creationId xmlns:a16="http://schemas.microsoft.com/office/drawing/2014/main" id="{95D7E57D-AEAE-4845-A354-D07772E1383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23249" y="64854666"/>
          <a:ext cx="429471" cy="419312"/>
        </a:xfrm>
        <a:prstGeom prst="rect">
          <a:avLst/>
        </a:prstGeom>
      </xdr:spPr>
    </xdr:pic>
    <xdr:clientData/>
  </xdr:twoCellAnchor>
  <xdr:twoCellAnchor editAs="oneCell">
    <xdr:from>
      <xdr:col>9</xdr:col>
      <xdr:colOff>63500</xdr:colOff>
      <xdr:row>343</xdr:row>
      <xdr:rowOff>137583</xdr:rowOff>
    </xdr:from>
    <xdr:to>
      <xdr:col>9</xdr:col>
      <xdr:colOff>492971</xdr:colOff>
      <xdr:row>346</xdr:row>
      <xdr:rowOff>80645</xdr:rowOff>
    </xdr:to>
    <xdr:pic>
      <xdr:nvPicPr>
        <xdr:cNvPr id="33" name="Picture 32">
          <a:extLst>
            <a:ext uri="{FF2B5EF4-FFF2-40B4-BE49-F238E27FC236}">
              <a16:creationId xmlns:a16="http://schemas.microsoft.com/office/drawing/2014/main" id="{7B8CEAC2-DC7F-4731-B893-3CB29E53BD8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265583" y="65362666"/>
          <a:ext cx="429471" cy="419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2541</xdr:colOff>
      <xdr:row>2</xdr:row>
      <xdr:rowOff>25400</xdr:rowOff>
    </xdr:from>
    <xdr:to>
      <xdr:col>11</xdr:col>
      <xdr:colOff>420151</xdr:colOff>
      <xdr:row>9</xdr:row>
      <xdr:rowOff>96520</xdr:rowOff>
    </xdr:to>
    <xdr:sp macro="" textlink="">
      <xdr:nvSpPr>
        <xdr:cNvPr id="2" name="TextBox 1">
          <a:extLst>
            <a:ext uri="{FF2B5EF4-FFF2-40B4-BE49-F238E27FC236}">
              <a16:creationId xmlns:a16="http://schemas.microsoft.com/office/drawing/2014/main" id="{88A75C33-F25E-4D6D-A3B4-CBCFCE5A41D9}"/>
            </a:ext>
          </a:extLst>
        </xdr:cNvPr>
        <xdr:cNvSpPr txBox="1"/>
      </xdr:nvSpPr>
      <xdr:spPr>
        <a:xfrm>
          <a:off x="508631" y="875250"/>
          <a:ext cx="7550618" cy="1407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Bonuses</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a:latin typeface="Arial" panose="020B0604020202020204" pitchFamily="34" charset="0"/>
              <a:cs typeface="Arial" panose="020B0604020202020204" pitchFamily="34" charset="0"/>
            </a:rPr>
            <a:t>Earn up </a:t>
          </a:r>
          <a:r>
            <a:rPr lang="en-GB" sz="1050">
              <a:solidFill>
                <a:sysClr val="windowText" lastClr="000000"/>
              </a:solidFill>
              <a:latin typeface="Arial" panose="020B0604020202020204" pitchFamily="34" charset="0"/>
              <a:cs typeface="Arial" panose="020B0604020202020204" pitchFamily="34" charset="0"/>
            </a:rPr>
            <a:t>to £210 </a:t>
          </a:r>
          <a:r>
            <a:rPr lang="en-GB" sz="1050">
              <a:latin typeface="Arial" panose="020B0604020202020204" pitchFamily="34" charset="0"/>
              <a:cs typeface="Arial" panose="020B0604020202020204" pitchFamily="34" charset="0"/>
            </a:rPr>
            <a:t>per new connection, in addition to the standard 40% revenue share. </a:t>
          </a:r>
        </a:p>
        <a:p>
          <a:pPr marL="171450" indent="-171450">
            <a:buFont typeface="Arial" panose="020B0604020202020204" pitchFamily="34" charset="0"/>
            <a:buChar char="•"/>
          </a:pPr>
          <a:r>
            <a:rPr lang="en-GB" sz="1050">
              <a:latin typeface="Arial" panose="020B0604020202020204" pitchFamily="34" charset="0"/>
              <a:cs typeface="Arial" panose="020B0604020202020204" pitchFamily="34" charset="0"/>
            </a:rPr>
            <a:t>No volume </a:t>
          </a:r>
          <a:r>
            <a:rPr lang="en-GB" sz="1050">
              <a:solidFill>
                <a:schemeClr val="dk1"/>
              </a:solidFill>
              <a:latin typeface="Arial" panose="020B0604020202020204" pitchFamily="34" charset="0"/>
              <a:ea typeface="+mn-ea"/>
              <a:cs typeface="Arial" panose="020B0604020202020204" pitchFamily="34" charset="0"/>
            </a:rPr>
            <a:t>threshold</a:t>
          </a:r>
          <a:r>
            <a:rPr lang="en-GB" sz="1050">
              <a:latin typeface="Arial" panose="020B0604020202020204" pitchFamily="34" charset="0"/>
              <a:cs typeface="Arial" panose="020B0604020202020204" pitchFamily="34" charset="0"/>
            </a:rPr>
            <a:t> required, and the bonus is payable from connection one on qualifying Small Biz and Business tariffs (including promotional offers). </a:t>
          </a:r>
        </a:p>
        <a:p>
          <a:pPr marL="171450" indent="-171450">
            <a:buFont typeface="Arial" panose="020B0604020202020204" pitchFamily="34" charset="0"/>
            <a:buChar char="•"/>
          </a:pPr>
          <a:r>
            <a:rPr lang="en-GB" sz="1050">
              <a:latin typeface="Arial" panose="020B0604020202020204" pitchFamily="34" charset="0"/>
              <a:cs typeface="Arial" panose="020B0604020202020204" pitchFamily="34" charset="0"/>
            </a:rPr>
            <a:t>Business Sharer, add-ons, passes and digital products do not qualify for this bonus. </a:t>
          </a:r>
        </a:p>
        <a:p>
          <a:pPr marL="171450" indent="-171450">
            <a:buFont typeface="Arial" panose="020B0604020202020204" pitchFamily="34" charset="0"/>
            <a:buChar char="•"/>
          </a:pPr>
          <a:r>
            <a:rPr lang="en-GB" sz="1050">
              <a:latin typeface="Arial" panose="020B0604020202020204" pitchFamily="34" charset="0"/>
              <a:cs typeface="Arial" panose="020B0604020202020204" pitchFamily="34" charset="0"/>
            </a:rPr>
            <a:t>Bonus payments are paid on new connections and ports.</a:t>
          </a:r>
          <a:endParaRPr lang="en-GB" sz="105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9</xdr:col>
      <xdr:colOff>286467</xdr:colOff>
      <xdr:row>22</xdr:row>
      <xdr:rowOff>181429</xdr:rowOff>
    </xdr:from>
    <xdr:to>
      <xdr:col>14</xdr:col>
      <xdr:colOff>292817</xdr:colOff>
      <xdr:row>34</xdr:row>
      <xdr:rowOff>9549</xdr:rowOff>
    </xdr:to>
    <xdr:sp macro="" textlink="">
      <xdr:nvSpPr>
        <xdr:cNvPr id="5" name="TextBox 4">
          <a:extLst>
            <a:ext uri="{FF2B5EF4-FFF2-40B4-BE49-F238E27FC236}">
              <a16:creationId xmlns:a16="http://schemas.microsoft.com/office/drawing/2014/main" id="{D504F3BC-071B-4EB4-8C3C-8F254A5432A1}"/>
            </a:ext>
          </a:extLst>
        </xdr:cNvPr>
        <xdr:cNvSpPr txBox="1"/>
      </xdr:nvSpPr>
      <xdr:spPr>
        <a:xfrm>
          <a:off x="7228497" y="4850827"/>
          <a:ext cx="3491688" cy="2119850"/>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182880" rIns="182880" rtlCol="0" anchor="t"/>
        <a:lstStyle/>
        <a:p>
          <a:r>
            <a:rPr lang="en-GB" sz="1100" b="1">
              <a:solidFill>
                <a:schemeClr val="bg1"/>
              </a:solidFill>
            </a:rPr>
            <a:t>O2</a:t>
          </a:r>
          <a:r>
            <a:rPr lang="en-GB" sz="1100" b="1" baseline="0">
              <a:solidFill>
                <a:schemeClr val="bg1"/>
              </a:solidFill>
            </a:rPr>
            <a:t> Increased Bonus Offer (36m)</a:t>
          </a:r>
        </a:p>
        <a:p>
          <a:r>
            <a:rPr lang="en-GB" sz="1100" baseline="0">
              <a:solidFill>
                <a:schemeClr val="bg1"/>
              </a:solidFill>
            </a:rPr>
            <a:t>- Please see the tariffs highlighted in yellow </a:t>
          </a:r>
        </a:p>
        <a:p>
          <a:r>
            <a:rPr lang="en-GB" sz="1100" b="1" baseline="0">
              <a:solidFill>
                <a:schemeClr val="bg1"/>
              </a:solidFill>
            </a:rPr>
            <a:t>- The bonus payable is for new connections only on 36m terms</a:t>
          </a:r>
          <a:endParaRPr lang="en-GB" sz="1100" b="1" i="0" u="none" strike="noStrike" baseline="0">
            <a:solidFill>
              <a:schemeClr val="bg1"/>
            </a:solidFill>
            <a:effectLst/>
            <a:latin typeface="+mn-lt"/>
            <a:ea typeface="+mn-ea"/>
            <a:cs typeface="+mn-cs"/>
          </a:endParaRPr>
        </a:p>
        <a:p>
          <a:r>
            <a:rPr lang="en-GB" sz="1100" b="0" i="0" u="none" strike="noStrike" baseline="0">
              <a:solidFill>
                <a:schemeClr val="bg1"/>
              </a:solidFill>
              <a:effectLst/>
              <a:latin typeface="+mn-lt"/>
              <a:ea typeface="+mn-ea"/>
              <a:cs typeface="+mn-cs"/>
            </a:rPr>
            <a:t>- Usual bonus rules apply</a:t>
          </a:r>
        </a:p>
        <a:p>
          <a:r>
            <a:rPr lang="en-GB" sz="1100" b="0" i="0" u="none" strike="noStrike" baseline="0">
              <a:solidFill>
                <a:schemeClr val="bg1"/>
              </a:solidFill>
              <a:effectLst/>
              <a:latin typeface="+mn-lt"/>
              <a:ea typeface="+mn-ea"/>
              <a:cs typeface="+mn-cs"/>
            </a:rPr>
            <a:t>- This offer can be withdrawn at any time</a:t>
          </a:r>
        </a:p>
        <a:p>
          <a:r>
            <a:rPr lang="en-GB" sz="1100" b="1" i="0" u="none" strike="noStrike" baseline="0">
              <a:solidFill>
                <a:schemeClr val="bg1"/>
              </a:solidFill>
              <a:effectLst/>
              <a:latin typeface="+mn-lt"/>
              <a:ea typeface="+mn-ea"/>
              <a:cs typeface="+mn-cs"/>
            </a:rPr>
            <a:t>6GB £22 now paying £55 NCB</a:t>
          </a:r>
        </a:p>
        <a:p>
          <a:r>
            <a:rPr lang="en-GB" sz="1100" b="1" i="0" u="none" strike="noStrike" baseline="0">
              <a:solidFill>
                <a:schemeClr val="bg1"/>
              </a:solidFill>
              <a:effectLst/>
              <a:latin typeface="+mn-lt"/>
              <a:ea typeface="+mn-ea"/>
              <a:cs typeface="+mn-cs"/>
            </a:rPr>
            <a:t>20GB £26.50 now paying £75 NCB</a:t>
          </a:r>
        </a:p>
        <a:p>
          <a:r>
            <a:rPr lang="en-GB" sz="1100" b="1" i="0" u="none" strike="noStrike" baseline="0">
              <a:solidFill>
                <a:schemeClr val="bg1"/>
              </a:solidFill>
              <a:effectLst/>
              <a:latin typeface="+mn-lt"/>
              <a:ea typeface="+mn-ea"/>
              <a:cs typeface="+mn-cs"/>
            </a:rPr>
            <a:t>70GB £30.50 now paying £95 NCB</a:t>
          </a:r>
        </a:p>
        <a:p>
          <a:r>
            <a:rPr lang="en-GB" sz="1100" b="1" i="0" u="none" strike="noStrike" baseline="0">
              <a:solidFill>
                <a:schemeClr val="bg1"/>
              </a:solidFill>
              <a:effectLst/>
              <a:latin typeface="+mn-lt"/>
              <a:ea typeface="+mn-ea"/>
              <a:cs typeface="+mn-cs"/>
            </a:rPr>
            <a:t>Unlimited £44 now paying £205 NCB</a:t>
          </a:r>
        </a:p>
        <a:p>
          <a:endParaRPr lang="en-GB" sz="1100" b="0" i="0" u="none" strike="noStrike" baseline="0">
            <a:solidFill>
              <a:schemeClr val="bg1"/>
            </a:solidFill>
            <a:effectLst/>
            <a:latin typeface="+mn-lt"/>
            <a:ea typeface="+mn-ea"/>
            <a:cs typeface="+mn-cs"/>
          </a:endParaRPr>
        </a:p>
        <a:p>
          <a:endParaRPr lang="en-GB" sz="1100" b="0" i="0" u="none" strike="noStrike" baseline="0">
            <a:solidFill>
              <a:schemeClr val="bg1"/>
            </a:solidFill>
            <a:effectLst/>
            <a:latin typeface="+mn-lt"/>
            <a:ea typeface="+mn-ea"/>
            <a:cs typeface="+mn-cs"/>
          </a:endParaRPr>
        </a:p>
      </xdr:txBody>
    </xdr:sp>
    <xdr:clientData/>
  </xdr:twoCellAnchor>
  <xdr:twoCellAnchor>
    <xdr:from>
      <xdr:col>9</xdr:col>
      <xdr:colOff>299119</xdr:colOff>
      <xdr:row>34</xdr:row>
      <xdr:rowOff>133254</xdr:rowOff>
    </xdr:from>
    <xdr:to>
      <xdr:col>14</xdr:col>
      <xdr:colOff>273719</xdr:colOff>
      <xdr:row>42</xdr:row>
      <xdr:rowOff>165482</xdr:rowOff>
    </xdr:to>
    <xdr:sp macro="" textlink="">
      <xdr:nvSpPr>
        <xdr:cNvPr id="6" name="TextBox 5">
          <a:extLst>
            <a:ext uri="{FF2B5EF4-FFF2-40B4-BE49-F238E27FC236}">
              <a16:creationId xmlns:a16="http://schemas.microsoft.com/office/drawing/2014/main" id="{3E185209-3AEA-44D9-9E6E-23AF6FE4F72C}"/>
            </a:ext>
          </a:extLst>
        </xdr:cNvPr>
        <xdr:cNvSpPr txBox="1"/>
      </xdr:nvSpPr>
      <xdr:spPr>
        <a:xfrm>
          <a:off x="7241149" y="7094382"/>
          <a:ext cx="3459938" cy="1560047"/>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0" rIns="182880" bIns="0" rtlCol="0" anchor="t"/>
        <a:lstStyle/>
        <a:p>
          <a:endParaRPr lang="en-GB" sz="1100" b="0" i="0" u="none" strike="noStrike" baseline="0">
            <a:solidFill>
              <a:schemeClr val="bg1"/>
            </a:solidFill>
            <a:effectLst/>
            <a:latin typeface="+mn-lt"/>
            <a:ea typeface="+mn-ea"/>
            <a:cs typeface="+mn-cs"/>
          </a:endParaRPr>
        </a:p>
        <a:p>
          <a:r>
            <a:rPr lang="en-GB" sz="1100" b="1" i="0" u="none" strike="noStrike" baseline="0">
              <a:solidFill>
                <a:schemeClr val="bg1"/>
              </a:solidFill>
              <a:effectLst/>
              <a:latin typeface="+mn-lt"/>
              <a:ea typeface="+mn-ea"/>
              <a:cs typeface="+mn-cs"/>
            </a:rPr>
            <a:t>Unlimited £36 36m </a:t>
          </a:r>
          <a:r>
            <a:rPr lang="en-GB" sz="1100" b="0" i="0" u="none" strike="noStrike" baseline="0">
              <a:solidFill>
                <a:schemeClr val="bg1"/>
              </a:solidFill>
              <a:effectLst/>
              <a:latin typeface="+mn-lt"/>
              <a:ea typeface="+mn-ea"/>
              <a:cs typeface="+mn-cs"/>
            </a:rPr>
            <a:t>tariff is a special offer which can be withdrawn at any time. </a:t>
          </a:r>
          <a:r>
            <a:rPr lang="en-GB" sz="1100" b="0" baseline="0">
              <a:solidFill>
                <a:schemeClr val="bg1"/>
              </a:solidFill>
              <a:effectLst/>
              <a:latin typeface="+mn-lt"/>
              <a:ea typeface="+mn-ea"/>
              <a:cs typeface="+mn-cs"/>
            </a:rPr>
            <a:t>Please select the £44 Unlimited 36m tariff ad select an £8 discount in Proposition to reduce this tariff from £44 to £36. This has been pre-approved and therefore will pass approval stage quickly</a:t>
          </a:r>
        </a:p>
        <a:p>
          <a:r>
            <a:rPr lang="en-GB" sz="1100" b="0" i="0" u="none" strike="noStrike" baseline="0">
              <a:solidFill>
                <a:schemeClr val="bg1"/>
              </a:solidFill>
              <a:effectLst/>
              <a:latin typeface="+mn-lt"/>
              <a:ea typeface="+mn-ea"/>
              <a:cs typeface="+mn-cs"/>
            </a:rPr>
            <a:t>The NCB is a special rate of £150</a:t>
          </a:r>
        </a:p>
        <a:p>
          <a:endParaRPr lang="en-GB" sz="1100" b="0" i="0" u="none" strike="noStrike" baseline="0">
            <a:solidFill>
              <a:schemeClr val="bg1"/>
            </a:solidFill>
            <a:effectLst/>
            <a:latin typeface="+mn-lt"/>
            <a:ea typeface="+mn-ea"/>
            <a:cs typeface="+mn-cs"/>
          </a:endParaRPr>
        </a:p>
      </xdr:txBody>
    </xdr:sp>
    <xdr:clientData/>
  </xdr:twoCellAnchor>
  <xdr:twoCellAnchor editAs="oneCell">
    <xdr:from>
      <xdr:col>9</xdr:col>
      <xdr:colOff>601579</xdr:colOff>
      <xdr:row>0</xdr:row>
      <xdr:rowOff>85940</xdr:rowOff>
    </xdr:from>
    <xdr:to>
      <xdr:col>12</xdr:col>
      <xdr:colOff>2990</xdr:colOff>
      <xdr:row>0</xdr:row>
      <xdr:rowOff>540330</xdr:rowOff>
    </xdr:to>
    <xdr:pic>
      <xdr:nvPicPr>
        <xdr:cNvPr id="4" name="Picture 3">
          <a:extLst>
            <a:ext uri="{FF2B5EF4-FFF2-40B4-BE49-F238E27FC236}">
              <a16:creationId xmlns:a16="http://schemas.microsoft.com/office/drawing/2014/main" id="{97568605-C1A4-9F4E-A644-76A28CE8B305}"/>
            </a:ext>
          </a:extLst>
        </xdr:cNvPr>
        <xdr:cNvPicPr>
          <a:picLocks noChangeAspect="1"/>
        </xdr:cNvPicPr>
      </xdr:nvPicPr>
      <xdr:blipFill rotWithShape="1">
        <a:blip xmlns:r="http://schemas.openxmlformats.org/officeDocument/2006/relationships" r:embed="rId1"/>
        <a:srcRect t="24490" b="28571"/>
        <a:stretch/>
      </xdr:blipFill>
      <xdr:spPr>
        <a:xfrm>
          <a:off x="6684211" y="85940"/>
          <a:ext cx="1611513" cy="454390"/>
        </a:xfrm>
        <a:prstGeom prst="rect">
          <a:avLst/>
        </a:prstGeom>
      </xdr:spPr>
    </xdr:pic>
    <xdr:clientData/>
  </xdr:twoCellAnchor>
  <xdr:twoCellAnchor editAs="oneCell">
    <xdr:from>
      <xdr:col>1</xdr:col>
      <xdr:colOff>9549</xdr:colOff>
      <xdr:row>45</xdr:row>
      <xdr:rowOff>28646</xdr:rowOff>
    </xdr:from>
    <xdr:to>
      <xdr:col>2</xdr:col>
      <xdr:colOff>436115</xdr:colOff>
      <xdr:row>46</xdr:row>
      <xdr:rowOff>49335</xdr:rowOff>
    </xdr:to>
    <xdr:pic>
      <xdr:nvPicPr>
        <xdr:cNvPr id="3" name="Picture 2">
          <a:extLst>
            <a:ext uri="{FF2B5EF4-FFF2-40B4-BE49-F238E27FC236}">
              <a16:creationId xmlns:a16="http://schemas.microsoft.com/office/drawing/2014/main" id="{10C590C7-175C-EB42-998A-5AF9A1A2069F}"/>
            </a:ext>
          </a:extLst>
        </xdr:cNvPr>
        <xdr:cNvPicPr>
          <a:picLocks noChangeAspect="1"/>
        </xdr:cNvPicPr>
      </xdr:nvPicPr>
      <xdr:blipFill>
        <a:blip xmlns:r="http://schemas.openxmlformats.org/officeDocument/2006/relationships" r:embed="rId2"/>
        <a:stretch>
          <a:fillRect/>
        </a:stretch>
      </xdr:blipFill>
      <xdr:spPr>
        <a:xfrm>
          <a:off x="515639" y="9090526"/>
          <a:ext cx="1123634" cy="211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14111</xdr:colOff>
      <xdr:row>5</xdr:row>
      <xdr:rowOff>14112</xdr:rowOff>
    </xdr:from>
    <xdr:to>
      <xdr:col>21</xdr:col>
      <xdr:colOff>485879</xdr:colOff>
      <xdr:row>19</xdr:row>
      <xdr:rowOff>84667</xdr:rowOff>
    </xdr:to>
    <xdr:sp macro="" textlink="">
      <xdr:nvSpPr>
        <xdr:cNvPr id="5" name="Rounded Rectangle 4">
          <a:extLst>
            <a:ext uri="{FF2B5EF4-FFF2-40B4-BE49-F238E27FC236}">
              <a16:creationId xmlns:a16="http://schemas.microsoft.com/office/drawing/2014/main" id="{404687A1-AD0D-F74E-BFF0-333F61CCEB78}"/>
            </a:ext>
          </a:extLst>
        </xdr:cNvPr>
        <xdr:cNvSpPr/>
      </xdr:nvSpPr>
      <xdr:spPr>
        <a:xfrm>
          <a:off x="15409333" y="2483556"/>
          <a:ext cx="9093657" cy="2935111"/>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518582</xdr:colOff>
      <xdr:row>7</xdr:row>
      <xdr:rowOff>123826</xdr:rowOff>
    </xdr:from>
    <xdr:to>
      <xdr:col>19</xdr:col>
      <xdr:colOff>42333</xdr:colOff>
      <xdr:row>17</xdr:row>
      <xdr:rowOff>70554</xdr:rowOff>
    </xdr:to>
    <xdr:sp macro="" textlink="">
      <xdr:nvSpPr>
        <xdr:cNvPr id="2" name="TextBox 1">
          <a:extLst>
            <a:ext uri="{FF2B5EF4-FFF2-40B4-BE49-F238E27FC236}">
              <a16:creationId xmlns:a16="http://schemas.microsoft.com/office/drawing/2014/main" id="{8CEBB1B1-AF1D-4A6F-8F6A-36B5712BBE5E}"/>
            </a:ext>
          </a:extLst>
        </xdr:cNvPr>
        <xdr:cNvSpPr txBox="1"/>
      </xdr:nvSpPr>
      <xdr:spPr>
        <a:xfrm>
          <a:off x="15913804" y="2833159"/>
          <a:ext cx="6734529" cy="1964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The Promotional tariffs are valid from the</a:t>
          </a:r>
          <a:r>
            <a:rPr lang="en-GB" sz="1000" baseline="0">
              <a:latin typeface="Arial" panose="020B0604020202020204" pitchFamily="34" charset="0"/>
              <a:cs typeface="Arial" panose="020B0604020202020204" pitchFamily="34" charset="0"/>
            </a:rPr>
            <a:t> date specified within the promotional table</a:t>
          </a:r>
          <a:r>
            <a:rPr lang="en-GB" sz="1000">
              <a:latin typeface="Arial" panose="020B0604020202020204" pitchFamily="34" charset="0"/>
              <a:cs typeface="Arial" panose="020B0604020202020204" pitchFamily="34" charset="0"/>
            </a:rPr>
            <a:t>.</a:t>
          </a:r>
        </a:p>
        <a:p>
          <a:r>
            <a:rPr lang="en-GB" sz="1000">
              <a:latin typeface="Arial" panose="020B0604020202020204" pitchFamily="34" charset="0"/>
              <a:cs typeface="Arial" panose="020B0604020202020204" pitchFamily="34" charset="0"/>
            </a:rPr>
            <a:t>Promotions</a:t>
          </a:r>
          <a:r>
            <a:rPr lang="en-GB" sz="1000" baseline="0">
              <a:latin typeface="Arial" panose="020B0604020202020204" pitchFamily="34" charset="0"/>
              <a:cs typeface="Arial" panose="020B0604020202020204" pitchFamily="34" charset="0"/>
            </a:rPr>
            <a:t> are subject to current commercials (no reduction in revenue share)</a:t>
          </a:r>
        </a:p>
        <a:p>
          <a:r>
            <a:rPr lang="en-GB" sz="1000">
              <a:latin typeface="Arial" panose="020B0604020202020204" pitchFamily="34" charset="0"/>
              <a:cs typeface="Arial" panose="020B0604020202020204" pitchFamily="34" charset="0"/>
            </a:rPr>
            <a:t>Process the customer deal BAU via Proposition</a:t>
          </a:r>
        </a:p>
        <a:p>
          <a:r>
            <a:rPr lang="en-GB" sz="1000">
              <a:latin typeface="Arial" panose="020B0604020202020204" pitchFamily="34" charset="0"/>
              <a:cs typeface="Arial" panose="020B0604020202020204" pitchFamily="34" charset="0"/>
            </a:rPr>
            <a:t>If applicable; The</a:t>
          </a:r>
          <a:r>
            <a:rPr lang="en-GB" sz="1000" baseline="0">
              <a:latin typeface="Arial" panose="020B0604020202020204" pitchFamily="34" charset="0"/>
              <a:cs typeface="Arial" panose="020B0604020202020204" pitchFamily="34" charset="0"/>
            </a:rPr>
            <a:t> 3 months FOC Tick Box will appear when you select the eligible product</a:t>
          </a:r>
        </a:p>
        <a:p>
          <a:r>
            <a:rPr lang="en-GB" sz="1000">
              <a:latin typeface="Arial" panose="020B0604020202020204" pitchFamily="34" charset="0"/>
              <a:cs typeface="Arial" panose="020B0604020202020204" pitchFamily="34" charset="0"/>
            </a:rPr>
            <a:t>If applicable;</a:t>
          </a:r>
          <a:r>
            <a:rPr lang="en-GB" sz="1000" baseline="0">
              <a:latin typeface="Arial" panose="020B0604020202020204" pitchFamily="34" charset="0"/>
              <a:cs typeface="Arial" panose="020B0604020202020204" pitchFamily="34" charset="0"/>
            </a:rPr>
            <a:t> Double data promos show the standard tariff data allowance, all inclusions are as per the standard tariff i.e 50GB double data will allow the customer 100GB data but the plan will have the inclusions applicable subject to the standard 50GB plan.</a:t>
          </a:r>
        </a:p>
        <a:p>
          <a:endParaRPr lang="en-GB" sz="1000" baseline="0">
            <a:latin typeface="Arial" panose="020B0604020202020204" pitchFamily="34" charset="0"/>
            <a:cs typeface="Arial" panose="020B0604020202020204" pitchFamily="34" charset="0"/>
          </a:endParaRP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For specific tariff inclusions please see the relevant tab for the tariff i.e for a Small Biz SIMO tariff please view the inclusions on the SIMO Small Biz (1-9) tab.</a:t>
          </a:r>
          <a:endParaRPr lang="en-GB" sz="1000">
            <a:latin typeface="Arial" panose="020B0604020202020204" pitchFamily="34" charset="0"/>
            <a:cs typeface="Arial" panose="020B0604020202020204" pitchFamily="34" charset="0"/>
          </a:endParaRPr>
        </a:p>
      </xdr:txBody>
    </xdr:sp>
    <xdr:clientData/>
  </xdr:twoCellAnchor>
  <xdr:twoCellAnchor>
    <xdr:from>
      <xdr:col>12</xdr:col>
      <xdr:colOff>42333</xdr:colOff>
      <xdr:row>0</xdr:row>
      <xdr:rowOff>451556</xdr:rowOff>
    </xdr:from>
    <xdr:to>
      <xdr:col>21</xdr:col>
      <xdr:colOff>446368</xdr:colOff>
      <xdr:row>4</xdr:row>
      <xdr:rowOff>30660</xdr:rowOff>
    </xdr:to>
    <xdr:sp macro="" textlink="">
      <xdr:nvSpPr>
        <xdr:cNvPr id="3" name="Rounded Rectangle 2">
          <a:extLst>
            <a:ext uri="{FF2B5EF4-FFF2-40B4-BE49-F238E27FC236}">
              <a16:creationId xmlns:a16="http://schemas.microsoft.com/office/drawing/2014/main" id="{2CF3E033-98DD-C640-B3D4-AA46CC8012A3}"/>
            </a:ext>
          </a:extLst>
        </xdr:cNvPr>
        <xdr:cNvSpPr/>
      </xdr:nvSpPr>
      <xdr:spPr>
        <a:xfrm>
          <a:off x="15437555" y="451556"/>
          <a:ext cx="9025924" cy="1582882"/>
        </a:xfrm>
        <a:prstGeom prst="roundRect">
          <a:avLst>
            <a:gd name="adj" fmla="val 12057"/>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2260797</xdr:colOff>
      <xdr:row>1</xdr:row>
      <xdr:rowOff>400195</xdr:rowOff>
    </xdr:from>
    <xdr:to>
      <xdr:col>18</xdr:col>
      <xdr:colOff>264829</xdr:colOff>
      <xdr:row>2</xdr:row>
      <xdr:rowOff>628882</xdr:rowOff>
    </xdr:to>
    <xdr:sp macro="" textlink="">
      <xdr:nvSpPr>
        <xdr:cNvPr id="4" name="TextBox 3">
          <a:extLst>
            <a:ext uri="{FF2B5EF4-FFF2-40B4-BE49-F238E27FC236}">
              <a16:creationId xmlns:a16="http://schemas.microsoft.com/office/drawing/2014/main" id="{AE90F532-2644-2F4F-8880-FC629204D333}"/>
            </a:ext>
          </a:extLst>
        </xdr:cNvPr>
        <xdr:cNvSpPr txBox="1"/>
      </xdr:nvSpPr>
      <xdr:spPr>
        <a:xfrm>
          <a:off x="17656019" y="978751"/>
          <a:ext cx="4904366" cy="82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3200" b="1">
              <a:solidFill>
                <a:schemeClr val="accent3"/>
              </a:solidFill>
              <a:latin typeface="Arial" panose="020B0604020202020204" pitchFamily="34" charset="0"/>
              <a:cs typeface="Arial" panose="020B0604020202020204" pitchFamily="34" charset="0"/>
            </a:rPr>
            <a:t>Tariff Information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12701</xdr:colOff>
      <xdr:row>11</xdr:row>
      <xdr:rowOff>139700</xdr:rowOff>
    </xdr:from>
    <xdr:to>
      <xdr:col>17</xdr:col>
      <xdr:colOff>203201</xdr:colOff>
      <xdr:row>64</xdr:row>
      <xdr:rowOff>0</xdr:rowOff>
    </xdr:to>
    <xdr:sp macro="" textlink="">
      <xdr:nvSpPr>
        <xdr:cNvPr id="2" name="Rounded Rectangle 1">
          <a:extLst>
            <a:ext uri="{FF2B5EF4-FFF2-40B4-BE49-F238E27FC236}">
              <a16:creationId xmlns:a16="http://schemas.microsoft.com/office/drawing/2014/main" id="{9F4D5D87-716F-0D4A-93ED-C86CDBD3BE01}"/>
            </a:ext>
          </a:extLst>
        </xdr:cNvPr>
        <xdr:cNvSpPr/>
      </xdr:nvSpPr>
      <xdr:spPr>
        <a:xfrm>
          <a:off x="16040101" y="2933700"/>
          <a:ext cx="4533900" cy="11379200"/>
        </a:xfrm>
        <a:prstGeom prst="roundRect">
          <a:avLst>
            <a:gd name="adj" fmla="val 3676"/>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absolute">
    <xdr:from>
      <xdr:col>11</xdr:col>
      <xdr:colOff>115782</xdr:colOff>
      <xdr:row>12</xdr:row>
      <xdr:rowOff>49854</xdr:rowOff>
    </xdr:from>
    <xdr:to>
      <xdr:col>15</xdr:col>
      <xdr:colOff>216957</xdr:colOff>
      <xdr:row>15</xdr:row>
      <xdr:rowOff>198966</xdr:rowOff>
    </xdr:to>
    <xdr:sp macro="" textlink="">
      <xdr:nvSpPr>
        <xdr:cNvPr id="3" name="TextBox 2">
          <a:extLst>
            <a:ext uri="{FF2B5EF4-FFF2-40B4-BE49-F238E27FC236}">
              <a16:creationId xmlns:a16="http://schemas.microsoft.com/office/drawing/2014/main" id="{B3EE992E-52DA-4272-AACB-2D8A39FFE199}"/>
            </a:ext>
          </a:extLst>
        </xdr:cNvPr>
        <xdr:cNvSpPr txBox="1"/>
      </xdr:nvSpPr>
      <xdr:spPr>
        <a:xfrm>
          <a:off x="15135649" y="3204746"/>
          <a:ext cx="3615900" cy="883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rgbClr val="351436"/>
              </a:solidFill>
              <a:latin typeface="Arial" panose="020B0604020202020204" pitchFamily="34" charset="0"/>
              <a:cs typeface="Arial" panose="020B0604020202020204" pitchFamily="34" charset="0"/>
            </a:rPr>
            <a:t>*UK to</a:t>
          </a:r>
          <a:r>
            <a:rPr lang="en-GB" sz="900" b="1" baseline="0">
              <a:solidFill>
                <a:srgbClr val="351436"/>
              </a:solidFill>
              <a:latin typeface="Arial" panose="020B0604020202020204" pitchFamily="34" charset="0"/>
              <a:cs typeface="Arial" panose="020B0604020202020204" pitchFamily="34" charset="0"/>
            </a:rPr>
            <a:t> EU mins &amp; texts included</a:t>
          </a:r>
          <a:endParaRPr lang="en-GB" sz="900" b="1">
            <a:solidFill>
              <a:srgbClr val="351436"/>
            </a:solidFill>
            <a:latin typeface="Arial" panose="020B0604020202020204" pitchFamily="34" charset="0"/>
            <a:cs typeface="Arial" panose="020B0604020202020204" pitchFamily="34" charset="0"/>
          </a:endParaRPr>
        </a:p>
        <a:p>
          <a:endParaRPr lang="en-GB"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800" b="0">
              <a:solidFill>
                <a:schemeClr val="tx1">
                  <a:lumMod val="85000"/>
                  <a:lumOff val="15000"/>
                </a:schemeClr>
              </a:solidFill>
              <a:latin typeface="Arial" panose="020B0604020202020204" pitchFamily="34" charset="0"/>
              <a:cs typeface="Arial" panose="020B0604020202020204" pitchFamily="34" charset="0"/>
            </a:rPr>
            <a:t>Terms</a:t>
          </a:r>
          <a:r>
            <a:rPr lang="en-GB" sz="800" b="0" baseline="0">
              <a:solidFill>
                <a:schemeClr val="tx1">
                  <a:lumMod val="85000"/>
                  <a:lumOff val="15000"/>
                </a:schemeClr>
              </a:solidFill>
              <a:latin typeface="Arial" panose="020B0604020202020204" pitchFamily="34" charset="0"/>
              <a:cs typeface="Arial" panose="020B0604020202020204" pitchFamily="34" charset="0"/>
            </a:rPr>
            <a:t> apply, see o2.co.uk/terms</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Usage cap of 500 or 2000 mins and 500 or 2000 texts and then standard charges apply</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UK to EU minutes and texts included only available in zones 1 and 2</a:t>
          </a:r>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absolute">
    <xdr:from>
      <xdr:col>11</xdr:col>
      <xdr:colOff>208917</xdr:colOff>
      <xdr:row>16</xdr:row>
      <xdr:rowOff>85725</xdr:rowOff>
    </xdr:from>
    <xdr:to>
      <xdr:col>15</xdr:col>
      <xdr:colOff>354967</xdr:colOff>
      <xdr:row>41</xdr:row>
      <xdr:rowOff>104775</xdr:rowOff>
    </xdr:to>
    <xdr:sp macro="" textlink="">
      <xdr:nvSpPr>
        <xdr:cNvPr id="6" name="TextBox 5">
          <a:extLst>
            <a:ext uri="{FF2B5EF4-FFF2-40B4-BE49-F238E27FC236}">
              <a16:creationId xmlns:a16="http://schemas.microsoft.com/office/drawing/2014/main" id="{7356134B-ADBC-408A-91BD-5922561DF3F4}"/>
            </a:ext>
            <a:ext uri="{147F2762-F138-4A5C-976F-8EAC2B608ADB}">
              <a16:predDERef xmlns:a16="http://schemas.microsoft.com/office/drawing/2014/main" pred="{E0D77D26-4E75-4368-BBD9-7F7A8C337EE6}"/>
            </a:ext>
          </a:extLst>
        </xdr:cNvPr>
        <xdr:cNvSpPr txBox="1"/>
      </xdr:nvSpPr>
      <xdr:spPr>
        <a:xfrm>
          <a:off x="15228784" y="4225925"/>
          <a:ext cx="3667125" cy="6052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Small Biz</a:t>
          </a:r>
          <a:r>
            <a:rPr lang="en-GB" sz="1200" b="1" baseline="0">
              <a:solidFill>
                <a:schemeClr val="accent3"/>
              </a:solidFill>
              <a:latin typeface="Arial" panose="020B0604020202020204" pitchFamily="34" charset="0"/>
              <a:cs typeface="Arial" panose="020B0604020202020204" pitchFamily="34" charset="0"/>
            </a:rPr>
            <a:t> </a:t>
          </a:r>
          <a:r>
            <a:rPr lang="en-GB" sz="1200" b="1">
              <a:solidFill>
                <a:schemeClr val="accent3"/>
              </a:solidFill>
              <a:latin typeface="Arial" panose="020B0604020202020204" pitchFamily="34" charset="0"/>
              <a:cs typeface="Arial" panose="020B0604020202020204" pitchFamily="34" charset="0"/>
            </a:rPr>
            <a:t>Overview</a:t>
          </a:r>
        </a:p>
        <a:p>
          <a:endParaRPr lang="en-GB" sz="1000">
            <a:latin typeface="Arial" panose="020B0604020202020204" pitchFamily="34" charset="0"/>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Small Biz- </a:t>
          </a:r>
          <a:r>
            <a:rPr lang="en-GB" sz="1000">
              <a:solidFill>
                <a:schemeClr val="dk1"/>
              </a:solidFill>
              <a:effectLst/>
              <a:latin typeface="Arial" panose="020B0604020202020204" pitchFamily="34" charset="0"/>
              <a:ea typeface="+mn-ea"/>
              <a:cs typeface="Arial" panose="020B0604020202020204" pitchFamily="34" charset="0"/>
            </a:rPr>
            <a:t>Suitable</a:t>
          </a:r>
          <a:r>
            <a:rPr lang="en-GB" sz="1000" baseline="0">
              <a:solidFill>
                <a:schemeClr val="dk1"/>
              </a:solidFill>
              <a:effectLst/>
              <a:latin typeface="Arial" panose="020B0604020202020204" pitchFamily="34" charset="0"/>
              <a:ea typeface="+mn-ea"/>
              <a:cs typeface="Arial" panose="020B0604020202020204" pitchFamily="34" charset="0"/>
            </a:rPr>
            <a:t> for 1-9 connections</a:t>
          </a:r>
          <a:endParaRPr lang="en-GB" sz="1000">
            <a:effectLst/>
            <a:latin typeface="Arial" panose="020B0604020202020204" pitchFamily="34" charset="0"/>
            <a:cs typeface="Arial" panose="020B0604020202020204" pitchFamily="34" charset="0"/>
          </a:endParaRPr>
        </a:p>
        <a:p>
          <a:r>
            <a:rPr lang="en-GB" sz="1000" b="1" baseline="0">
              <a:solidFill>
                <a:schemeClr val="dk1"/>
              </a:solidFill>
              <a:effectLst/>
              <a:latin typeface="Arial" panose="020B0604020202020204" pitchFamily="34" charset="0"/>
              <a:ea typeface="+mn-ea"/>
              <a:cs typeface="Arial" panose="020B0604020202020204" pitchFamily="34" charset="0"/>
            </a:rPr>
            <a:t>See the Business Tariff tabs for accounts with 10+ connections</a:t>
          </a:r>
          <a:endParaRPr lang="en-GB" sz="1000" b="0" baseline="0">
            <a:solidFill>
              <a:schemeClr val="dk1"/>
            </a:solidFill>
            <a:effectLst/>
            <a:latin typeface="Arial" panose="020B0604020202020204" pitchFamily="34" charset="0"/>
            <a:ea typeface="+mn-ea"/>
            <a:cs typeface="Arial" panose="020B0604020202020204" pitchFamily="34" charset="0"/>
          </a:endParaRPr>
        </a:p>
        <a:p>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Inclusive Calls: </a:t>
          </a:r>
          <a:r>
            <a:rPr lang="en-GB" sz="1000">
              <a:latin typeface="Arial" panose="020B0604020202020204" pitchFamily="34" charset="0"/>
              <a:cs typeface="Arial" panose="020B0604020202020204" pitchFamily="34" charset="0"/>
            </a:rPr>
            <a:t>Small Biz plans come with unlimited calls to Voicemail 901, landlines and mobiles.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 Like at Home: </a:t>
          </a:r>
          <a:r>
            <a:rPr lang="en-GB" sz="1000">
              <a:latin typeface="Arial" panose="020B0604020202020204" pitchFamily="34" charset="0"/>
              <a:cs typeface="Arial" panose="020B0604020202020204" pitchFamily="34" charset="0"/>
            </a:rPr>
            <a:t>Roam Like at Home (RLAH) is included in all Small Biz</a:t>
          </a:r>
          <a:r>
            <a:rPr lang="en-GB" sz="1000" baseline="0">
              <a:latin typeface="Arial" panose="020B0604020202020204" pitchFamily="34" charset="0"/>
              <a:cs typeface="Arial" panose="020B0604020202020204" pitchFamily="34" charset="0"/>
            </a:rPr>
            <a:t> tariffs</a:t>
          </a:r>
          <a:r>
            <a:rPr lang="en-GB" sz="1000">
              <a:latin typeface="Arial" panose="020B0604020202020204" pitchFamily="34" charset="0"/>
              <a:cs typeface="Arial" panose="020B0604020202020204" pitchFamily="34" charset="0"/>
            </a:rPr>
            <a:t>. 35GB fair usage policy</a:t>
          </a:r>
          <a:r>
            <a:rPr lang="en-GB" sz="1000" baseline="0">
              <a:latin typeface="Arial" panose="020B0604020202020204" pitchFamily="34" charset="0"/>
              <a:cs typeface="Arial" panose="020B0604020202020204" pitchFamily="34" charset="0"/>
            </a:rPr>
            <a:t> applies.</a:t>
          </a:r>
          <a:r>
            <a:rPr lang="en-GB" sz="1000">
              <a:latin typeface="Arial" panose="020B0604020202020204" pitchFamily="34" charset="0"/>
              <a:cs typeface="Arial" panose="020B0604020202020204" pitchFamily="34" charset="0"/>
            </a:rPr>
            <a:t>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Business International Call Saver Pass: </a:t>
          </a:r>
          <a:r>
            <a:rPr lang="en-GB" sz="1000">
              <a:latin typeface="Arial" panose="020B0604020202020204" pitchFamily="34" charset="0"/>
              <a:cs typeface="Arial" panose="020B0604020202020204" pitchFamily="34" charset="0"/>
            </a:rPr>
            <a:t>Unlimited also includes Business International Call Saver Pass. This pass allows customers to make calls from the UK to all destinations in all countries Worldwide. Calls from the UK to countries in O2’s Europe Zone (Zone 1 and 2) as well to North America (Zone 4 – USA and Canada) will be charged at 5p per minute. Calls from the UK to all other countries (Zones 3, 5, 6) are charged at 10p per minute.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Unlimited Tariffs: </a:t>
          </a:r>
          <a:r>
            <a:rPr lang="en-GB" sz="1000">
              <a:latin typeface="Arial" panose="020B0604020202020204" pitchFamily="34" charset="0"/>
              <a:cs typeface="Arial" panose="020B0604020202020204" pitchFamily="34" charset="0"/>
            </a:rPr>
            <a:t>Fair use policy applies, unlimited data for users sole use only. If the user regularly uses 650GB of data per month or tethers 12 or more devices, O2 may consider this to be none permitted use and have the right to move the user to a more suitable plan. EU roaming capped at 35GB per month, chargeable at 0.2p ex VAT per MB afterwards. For full terms see www.o2.co.uk/terms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Data Rollover: </a:t>
          </a:r>
          <a:r>
            <a:rPr lang="en-GB" sz="1000">
              <a:latin typeface="Arial" panose="020B0604020202020204" pitchFamily="34" charset="0"/>
              <a:cs typeface="Arial" panose="020B0604020202020204" pitchFamily="34" charset="0"/>
            </a:rPr>
            <a:t>Available from 6GB and above (this does not include for example 3GB double data tariffs which gives the customer 6GB), excluding unlimited. For more details see the O2 Additional Information section of this guide.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Flexible Tariffs: </a:t>
          </a:r>
          <a:r>
            <a:rPr lang="en-GB" sz="1000">
              <a:latin typeface="Arial" panose="020B0604020202020204" pitchFamily="34" charset="0"/>
              <a:cs typeface="Arial" panose="020B0604020202020204" pitchFamily="34" charset="0"/>
            </a:rPr>
            <a:t>Customer can change tariff (up and down the ladder by as many tariff points as they want) once per billing cycle, during the minimum term. For more details see the O2 Additional Information section of this guide.</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absolute">
    <xdr:from>
      <xdr:col>11</xdr:col>
      <xdr:colOff>144358</xdr:colOff>
      <xdr:row>41</xdr:row>
      <xdr:rowOff>139700</xdr:rowOff>
    </xdr:from>
    <xdr:to>
      <xdr:col>15</xdr:col>
      <xdr:colOff>305857</xdr:colOff>
      <xdr:row>63</xdr:row>
      <xdr:rowOff>85512</xdr:rowOff>
    </xdr:to>
    <xdr:sp macro="" textlink="">
      <xdr:nvSpPr>
        <xdr:cNvPr id="7" name="TextBox 6">
          <a:extLst>
            <a:ext uri="{FF2B5EF4-FFF2-40B4-BE49-F238E27FC236}">
              <a16:creationId xmlns:a16="http://schemas.microsoft.com/office/drawing/2014/main" id="{5A8B8DF2-CA66-4F99-879F-19972BA92606}"/>
            </a:ext>
          </a:extLst>
        </xdr:cNvPr>
        <xdr:cNvSpPr txBox="1"/>
      </xdr:nvSpPr>
      <xdr:spPr>
        <a:xfrm>
          <a:off x="15161050" y="10317692"/>
          <a:ext cx="3685749" cy="4225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Small Biz</a:t>
          </a:r>
          <a:r>
            <a:rPr lang="en-GB" sz="1200" b="1" baseline="0">
              <a:solidFill>
                <a:schemeClr val="accent3"/>
              </a:solidFill>
              <a:latin typeface="Arial" panose="020B0604020202020204" pitchFamily="34" charset="0"/>
              <a:cs typeface="Arial" panose="020B0604020202020204" pitchFamily="34" charset="0"/>
            </a:rPr>
            <a:t> </a:t>
          </a:r>
          <a:r>
            <a:rPr lang="en-GB" sz="1200" b="1">
              <a:solidFill>
                <a:schemeClr val="accent3"/>
              </a:solidFill>
              <a:latin typeface="Arial" panose="020B0604020202020204" pitchFamily="34" charset="0"/>
              <a:cs typeface="Arial" panose="020B0604020202020204" pitchFamily="34" charset="0"/>
            </a:rPr>
            <a:t>Points of Note</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Inclusive Minutes &amp; SMS: </a:t>
          </a:r>
          <a:r>
            <a:rPr lang="en-GB" sz="1000">
              <a:solidFill>
                <a:schemeClr val="tx1">
                  <a:lumMod val="85000"/>
                  <a:lumOff val="15000"/>
                </a:schemeClr>
              </a:solidFill>
              <a:latin typeface="Arial" panose="020B0604020202020204" pitchFamily="34" charset="0"/>
              <a:cs typeface="Arial" panose="020B0604020202020204" pitchFamily="34" charset="0"/>
            </a:rPr>
            <a:t>Covers calls to voicemail, landlines, and mobiles and texts to UK mobiles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Data Rollover: </a:t>
          </a:r>
          <a:r>
            <a:rPr lang="en-GB" sz="1000">
              <a:solidFill>
                <a:schemeClr val="tx1">
                  <a:lumMod val="85000"/>
                  <a:lumOff val="15000"/>
                </a:schemeClr>
              </a:solidFill>
              <a:latin typeface="Arial" panose="020B0604020202020204" pitchFamily="34" charset="0"/>
              <a:cs typeface="Arial" panose="020B0604020202020204" pitchFamily="34" charset="0"/>
            </a:rPr>
            <a:t>Where included, unused data from allowance will rollover into following bill cycle. For plans including 6GB data and over.</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Flexible Tariff: </a:t>
          </a:r>
          <a:r>
            <a:rPr lang="en-GB" sz="1000">
              <a:solidFill>
                <a:schemeClr val="tx1">
                  <a:lumMod val="85000"/>
                  <a:lumOff val="15000"/>
                </a:schemeClr>
              </a:solidFill>
              <a:latin typeface="Arial" panose="020B0604020202020204" pitchFamily="34" charset="0"/>
              <a:cs typeface="Arial" panose="020B0604020202020204" pitchFamily="34" charset="0"/>
            </a:rPr>
            <a:t>See O2 Additional Information section of this guide for full details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Roam Like at Home: </a:t>
          </a:r>
          <a:r>
            <a:rPr lang="en-GB" sz="1000">
              <a:solidFill>
                <a:schemeClr val="tx1">
                  <a:lumMod val="85000"/>
                  <a:lumOff val="15000"/>
                </a:schemeClr>
              </a:solidFill>
              <a:latin typeface="Arial" panose="020B0604020202020204" pitchFamily="34" charset="0"/>
              <a:cs typeface="Arial" panose="020B0604020202020204" pitchFamily="34" charset="0"/>
            </a:rPr>
            <a:t>User can use their inclusive minutes, SMS and data allowances whilst roaming in the EU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Small Biz Unltd: </a:t>
          </a:r>
          <a:r>
            <a:rPr lang="en-GB" sz="1000">
              <a:solidFill>
                <a:schemeClr val="tx1">
                  <a:lumMod val="85000"/>
                  <a:lumOff val="15000"/>
                </a:schemeClr>
              </a:solidFill>
              <a:latin typeface="Arial" panose="020B0604020202020204" pitchFamily="34" charset="0"/>
              <a:cs typeface="Arial" panose="020B0604020202020204" pitchFamily="34" charset="0"/>
            </a:rPr>
            <a:t>Standard data usage in the UK is not restricted (fair usage policy applies), however 35GB cap applies when utilising RLAH benefits</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30 day contracts</a:t>
          </a:r>
          <a:r>
            <a:rPr lang="en-GB" sz="1000">
              <a:solidFill>
                <a:schemeClr val="tx1">
                  <a:lumMod val="85000"/>
                  <a:lumOff val="15000"/>
                </a:schemeClr>
              </a:solidFill>
              <a:latin typeface="Arial" panose="020B0604020202020204" pitchFamily="34" charset="0"/>
              <a:cs typeface="Arial" panose="020B0604020202020204" pitchFamily="34" charset="0"/>
            </a:rPr>
            <a:t>:</a:t>
          </a:r>
          <a:r>
            <a:rPr lang="en-GB" sz="1000" baseline="0">
              <a:solidFill>
                <a:schemeClr val="tx1">
                  <a:lumMod val="85000"/>
                  <a:lumOff val="15000"/>
                </a:schemeClr>
              </a:solidFill>
              <a:latin typeface="Arial" panose="020B0604020202020204" pitchFamily="34" charset="0"/>
              <a:cs typeface="Arial" panose="020B0604020202020204" pitchFamily="34" charset="0"/>
            </a:rPr>
            <a:t> </a:t>
          </a:r>
          <a:r>
            <a:rPr lang="en-GB" sz="1000">
              <a:solidFill>
                <a:schemeClr val="tx1">
                  <a:lumMod val="85000"/>
                  <a:lumOff val="15000"/>
                </a:schemeClr>
              </a:solidFill>
              <a:latin typeface="Arial" panose="020B0604020202020204" pitchFamily="34" charset="0"/>
              <a:cs typeface="Arial" panose="020B0604020202020204" pitchFamily="34" charset="0"/>
            </a:rPr>
            <a:t>Please</a:t>
          </a:r>
          <a:r>
            <a:rPr lang="en-GB" sz="1000" baseline="0">
              <a:solidFill>
                <a:schemeClr val="tx1">
                  <a:lumMod val="85000"/>
                  <a:lumOff val="15000"/>
                </a:schemeClr>
              </a:solidFill>
              <a:latin typeface="Arial" panose="020B0604020202020204" pitchFamily="34" charset="0"/>
              <a:cs typeface="Arial" panose="020B0604020202020204" pitchFamily="34" charset="0"/>
            </a:rPr>
            <a:t> note that revenue share reduces to 8% from 90 days after the expiry of the minimum period. 30 day contracts are considered out of contract after the first 30 days.</a:t>
          </a:r>
        </a:p>
      </xdr:txBody>
    </xdr:sp>
    <xdr:clientData/>
  </xdr:twoCellAnchor>
  <xdr:twoCellAnchor editAs="absolute">
    <xdr:from>
      <xdr:col>10</xdr:col>
      <xdr:colOff>200026</xdr:colOff>
      <xdr:row>60</xdr:row>
      <xdr:rowOff>104776</xdr:rowOff>
    </xdr:from>
    <xdr:to>
      <xdr:col>13</xdr:col>
      <xdr:colOff>302685</xdr:colOff>
      <xdr:row>62</xdr:row>
      <xdr:rowOff>85726</xdr:rowOff>
    </xdr:to>
    <xdr:sp macro="" textlink="">
      <xdr:nvSpPr>
        <xdr:cNvPr id="9" name="TextBox 8">
          <a:hlinkClick xmlns:r="http://schemas.openxmlformats.org/officeDocument/2006/relationships" r:id="rId1"/>
          <a:extLst>
            <a:ext uri="{FF2B5EF4-FFF2-40B4-BE49-F238E27FC236}">
              <a16:creationId xmlns:a16="http://schemas.microsoft.com/office/drawing/2014/main" id="{6600EFC7-CDC9-4224-AD58-922F04768B92}"/>
            </a:ext>
          </a:extLst>
        </xdr:cNvPr>
        <xdr:cNvSpPr txBox="1"/>
      </xdr:nvSpPr>
      <xdr:spPr>
        <a:xfrm>
          <a:off x="16300451" y="13735051"/>
          <a:ext cx="34099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&amp; Roaming Rates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56444</xdr:colOff>
      <xdr:row>13</xdr:row>
      <xdr:rowOff>169334</xdr:rowOff>
    </xdr:from>
    <xdr:to>
      <xdr:col>19</xdr:col>
      <xdr:colOff>14112</xdr:colOff>
      <xdr:row>70</xdr:row>
      <xdr:rowOff>112889</xdr:rowOff>
    </xdr:to>
    <xdr:sp macro="" textlink="">
      <xdr:nvSpPr>
        <xdr:cNvPr id="10" name="Rounded Rectangle 9">
          <a:extLst>
            <a:ext uri="{FF2B5EF4-FFF2-40B4-BE49-F238E27FC236}">
              <a16:creationId xmlns:a16="http://schemas.microsoft.com/office/drawing/2014/main" id="{61991E2F-9566-574B-A33C-21CBFF637B29}"/>
            </a:ext>
          </a:extLst>
        </xdr:cNvPr>
        <xdr:cNvSpPr/>
      </xdr:nvSpPr>
      <xdr:spPr>
        <a:xfrm>
          <a:off x="19628555" y="3005667"/>
          <a:ext cx="7239001" cy="11204222"/>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385934</xdr:colOff>
      <xdr:row>56</xdr:row>
      <xdr:rowOff>192617</xdr:rowOff>
    </xdr:from>
    <xdr:to>
      <xdr:col>15</xdr:col>
      <xdr:colOff>239887</xdr:colOff>
      <xdr:row>59</xdr:row>
      <xdr:rowOff>17109</xdr:rowOff>
    </xdr:to>
    <xdr:sp macro="" textlink="">
      <xdr:nvSpPr>
        <xdr:cNvPr id="2" name="TextBox 1">
          <a:hlinkClick xmlns:r="http://schemas.openxmlformats.org/officeDocument/2006/relationships" r:id="rId1"/>
          <a:extLst>
            <a:ext uri="{FF2B5EF4-FFF2-40B4-BE49-F238E27FC236}">
              <a16:creationId xmlns:a16="http://schemas.microsoft.com/office/drawing/2014/main" id="{16A3E30E-DB52-47D3-838B-28F5CDA16672}"/>
            </a:ext>
          </a:extLst>
        </xdr:cNvPr>
        <xdr:cNvSpPr txBox="1"/>
      </xdr:nvSpPr>
      <xdr:spPr>
        <a:xfrm>
          <a:off x="19958045" y="11523839"/>
          <a:ext cx="4468286" cy="417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&amp; Roaming Rates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twoCellAnchor>
    <xdr:from>
      <xdr:col>11</xdr:col>
      <xdr:colOff>366608</xdr:colOff>
      <xdr:row>14</xdr:row>
      <xdr:rowOff>177800</xdr:rowOff>
    </xdr:from>
    <xdr:to>
      <xdr:col>19</xdr:col>
      <xdr:colOff>168064</xdr:colOff>
      <xdr:row>19</xdr:row>
      <xdr:rowOff>30621</xdr:rowOff>
    </xdr:to>
    <xdr:sp macro="" textlink="">
      <xdr:nvSpPr>
        <xdr:cNvPr id="3" name="TextBox 2">
          <a:extLst>
            <a:ext uri="{FF2B5EF4-FFF2-40B4-BE49-F238E27FC236}">
              <a16:creationId xmlns:a16="http://schemas.microsoft.com/office/drawing/2014/main" id="{8FEFF68E-A472-49B6-8957-4C278812C26A}"/>
            </a:ext>
          </a:extLst>
        </xdr:cNvPr>
        <xdr:cNvSpPr txBox="1"/>
      </xdr:nvSpPr>
      <xdr:spPr>
        <a:xfrm>
          <a:off x="19938719" y="3211689"/>
          <a:ext cx="7082789" cy="840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1">
              <a:solidFill>
                <a:srgbClr val="67236A"/>
              </a:solidFill>
              <a:latin typeface="Arial" panose="020B0604020202020204" pitchFamily="34" charset="0"/>
              <a:cs typeface="Arial" panose="020B0604020202020204" pitchFamily="34" charset="0"/>
            </a:rPr>
            <a:t>*UK to</a:t>
          </a:r>
          <a:r>
            <a:rPr lang="en-GB" sz="800" b="1" baseline="0">
              <a:solidFill>
                <a:srgbClr val="67236A"/>
              </a:solidFill>
              <a:latin typeface="Arial" panose="020B0604020202020204" pitchFamily="34" charset="0"/>
              <a:cs typeface="Arial" panose="020B0604020202020204" pitchFamily="34" charset="0"/>
            </a:rPr>
            <a:t> EU mins &amp; texts included</a:t>
          </a:r>
          <a:endParaRPr lang="en-GB" sz="800" b="1">
            <a:solidFill>
              <a:srgbClr val="67236A"/>
            </a:solidFill>
            <a:latin typeface="Arial" panose="020B0604020202020204" pitchFamily="34" charset="0"/>
            <a:cs typeface="Arial" panose="020B0604020202020204" pitchFamily="34" charset="0"/>
          </a:endParaRPr>
        </a:p>
        <a:p>
          <a:endParaRPr lang="en-GB"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800" b="0">
              <a:solidFill>
                <a:schemeClr val="tx1">
                  <a:lumMod val="85000"/>
                  <a:lumOff val="15000"/>
                </a:schemeClr>
              </a:solidFill>
              <a:latin typeface="Arial" panose="020B0604020202020204" pitchFamily="34" charset="0"/>
              <a:cs typeface="Arial" panose="020B0604020202020204" pitchFamily="34" charset="0"/>
            </a:rPr>
            <a:t>Terms</a:t>
          </a:r>
          <a:r>
            <a:rPr lang="en-GB" sz="800" b="0" baseline="0">
              <a:solidFill>
                <a:schemeClr val="tx1">
                  <a:lumMod val="85000"/>
                  <a:lumOff val="15000"/>
                </a:schemeClr>
              </a:solidFill>
              <a:latin typeface="Arial" panose="020B0604020202020204" pitchFamily="34" charset="0"/>
              <a:cs typeface="Arial" panose="020B0604020202020204" pitchFamily="34" charset="0"/>
            </a:rPr>
            <a:t> apply, see o2.co.uk/terms</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Usage cap of 500 or 2000 mins and 500 or 2000 texts and then standard charges apply</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UK to EU minutes and texts included only available in zones 1 and 2</a:t>
          </a:r>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366608</xdr:colOff>
      <xdr:row>42</xdr:row>
      <xdr:rowOff>182033</xdr:rowOff>
    </xdr:from>
    <xdr:to>
      <xdr:col>18</xdr:col>
      <xdr:colOff>127000</xdr:colOff>
      <xdr:row>56</xdr:row>
      <xdr:rowOff>112888</xdr:rowOff>
    </xdr:to>
    <xdr:sp macro="" textlink="">
      <xdr:nvSpPr>
        <xdr:cNvPr id="4" name="TextBox 3">
          <a:extLst>
            <a:ext uri="{FF2B5EF4-FFF2-40B4-BE49-F238E27FC236}">
              <a16:creationId xmlns:a16="http://schemas.microsoft.com/office/drawing/2014/main" id="{0F3F5235-01F6-4002-BB9F-BDB1BEFC07FE}"/>
            </a:ext>
          </a:extLst>
        </xdr:cNvPr>
        <xdr:cNvSpPr txBox="1"/>
      </xdr:nvSpPr>
      <xdr:spPr>
        <a:xfrm>
          <a:off x="19938719" y="8747477"/>
          <a:ext cx="6237392" cy="2696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Small Biz</a:t>
          </a:r>
          <a:r>
            <a:rPr lang="en-GB" sz="1200" b="1" baseline="0">
              <a:solidFill>
                <a:schemeClr val="accent3"/>
              </a:solidFill>
              <a:latin typeface="Arial" panose="020B0604020202020204" pitchFamily="34" charset="0"/>
              <a:cs typeface="Arial" panose="020B0604020202020204" pitchFamily="34" charset="0"/>
            </a:rPr>
            <a:t> </a:t>
          </a:r>
          <a:r>
            <a:rPr lang="en-GB" sz="1200" b="1">
              <a:solidFill>
                <a:schemeClr val="accent3"/>
              </a:solidFill>
              <a:latin typeface="Arial" panose="020B0604020202020204" pitchFamily="34" charset="0"/>
              <a:cs typeface="Arial" panose="020B0604020202020204" pitchFamily="34" charset="0"/>
            </a:rPr>
            <a:t>Points of Note</a:t>
          </a:r>
        </a:p>
        <a:p>
          <a:endParaRPr lang="en-GB" sz="9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Inclusive Minutes &amp; SMS: </a:t>
          </a:r>
          <a:r>
            <a:rPr lang="en-GB" sz="1000">
              <a:solidFill>
                <a:schemeClr val="tx1">
                  <a:lumMod val="85000"/>
                  <a:lumOff val="15000"/>
                </a:schemeClr>
              </a:solidFill>
              <a:latin typeface="Arial" panose="020B0604020202020204" pitchFamily="34" charset="0"/>
              <a:cs typeface="Arial" panose="020B0604020202020204" pitchFamily="34" charset="0"/>
            </a:rPr>
            <a:t>Covers calls to voicemail, landlines, and mobiles and texts to UK mobiles </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Data Rollover: </a:t>
          </a:r>
          <a:r>
            <a:rPr lang="en-GB" sz="1000">
              <a:solidFill>
                <a:schemeClr val="tx1">
                  <a:lumMod val="85000"/>
                  <a:lumOff val="15000"/>
                </a:schemeClr>
              </a:solidFill>
              <a:latin typeface="Arial" panose="020B0604020202020204" pitchFamily="34" charset="0"/>
              <a:cs typeface="Arial" panose="020B0604020202020204" pitchFamily="34" charset="0"/>
            </a:rPr>
            <a:t>Where included, unused data from allowance will rollover into following bill cycle. For plans including 6GB data and over.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Flexible Tariff: </a:t>
          </a:r>
          <a:r>
            <a:rPr lang="en-GB" sz="1000">
              <a:solidFill>
                <a:schemeClr val="tx1">
                  <a:lumMod val="85000"/>
                  <a:lumOff val="15000"/>
                </a:schemeClr>
              </a:solidFill>
              <a:latin typeface="Arial" panose="020B0604020202020204" pitchFamily="34" charset="0"/>
              <a:cs typeface="Arial" panose="020B0604020202020204" pitchFamily="34" charset="0"/>
            </a:rPr>
            <a:t>See O2 Additional Information section of this guide for full details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Roam Like at Home: </a:t>
          </a:r>
          <a:r>
            <a:rPr lang="en-GB" sz="1000">
              <a:solidFill>
                <a:schemeClr val="tx1">
                  <a:lumMod val="85000"/>
                  <a:lumOff val="15000"/>
                </a:schemeClr>
              </a:solidFill>
              <a:latin typeface="Arial" panose="020B0604020202020204" pitchFamily="34" charset="0"/>
              <a:cs typeface="Arial" panose="020B0604020202020204" pitchFamily="34" charset="0"/>
            </a:rPr>
            <a:t>User can use their inclusive minutes, SMS and data allowances whilst roaming in the EU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5G Access: </a:t>
          </a:r>
          <a:r>
            <a:rPr lang="en-GB" sz="1000">
              <a:solidFill>
                <a:schemeClr val="tx1">
                  <a:lumMod val="85000"/>
                  <a:lumOff val="15000"/>
                </a:schemeClr>
              </a:solidFill>
              <a:latin typeface="Arial" panose="020B0604020202020204" pitchFamily="34" charset="0"/>
              <a:cs typeface="Arial" panose="020B0604020202020204" pitchFamily="34" charset="0"/>
            </a:rPr>
            <a:t>Enable 5G services on Small Biz and Business tariffs with a data allowance of 1GB+ with the 5G access bolt on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Business Unltd &amp; Small Biz Unltd: </a:t>
          </a:r>
          <a:r>
            <a:rPr lang="en-GB" sz="1000">
              <a:solidFill>
                <a:schemeClr val="tx1">
                  <a:lumMod val="85000"/>
                  <a:lumOff val="15000"/>
                </a:schemeClr>
              </a:solidFill>
              <a:latin typeface="Arial" panose="020B0604020202020204" pitchFamily="34" charset="0"/>
              <a:cs typeface="Arial" panose="020B0604020202020204" pitchFamily="34" charset="0"/>
            </a:rPr>
            <a:t>Standard data usage in the UK is not restricted (fair usage policy applies), however 35GB cap applies when utilising RLAH benefits</a:t>
          </a:r>
        </a:p>
      </xdr:txBody>
    </xdr:sp>
    <xdr:clientData/>
  </xdr:twoCellAnchor>
  <xdr:twoCellAnchor>
    <xdr:from>
      <xdr:col>11</xdr:col>
      <xdr:colOff>366608</xdr:colOff>
      <xdr:row>19</xdr:row>
      <xdr:rowOff>105833</xdr:rowOff>
    </xdr:from>
    <xdr:to>
      <xdr:col>18</xdr:col>
      <xdr:colOff>254000</xdr:colOff>
      <xdr:row>41</xdr:row>
      <xdr:rowOff>127000</xdr:rowOff>
    </xdr:to>
    <xdr:sp macro="" textlink="">
      <xdr:nvSpPr>
        <xdr:cNvPr id="7" name="TextBox 6">
          <a:extLst>
            <a:ext uri="{FF2B5EF4-FFF2-40B4-BE49-F238E27FC236}">
              <a16:creationId xmlns:a16="http://schemas.microsoft.com/office/drawing/2014/main" id="{5AF32332-3482-41C4-9AEE-3BF719940399}"/>
            </a:ext>
          </a:extLst>
        </xdr:cNvPr>
        <xdr:cNvSpPr txBox="1"/>
      </xdr:nvSpPr>
      <xdr:spPr>
        <a:xfrm>
          <a:off x="19938719" y="4127500"/>
          <a:ext cx="6364392" cy="4367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Small Biz</a:t>
          </a:r>
          <a:r>
            <a:rPr lang="en-GB" sz="1200" b="1" baseline="0">
              <a:solidFill>
                <a:schemeClr val="accent3"/>
              </a:solidFill>
              <a:latin typeface="Arial" panose="020B0604020202020204" pitchFamily="34" charset="0"/>
              <a:cs typeface="Arial" panose="020B0604020202020204" pitchFamily="34" charset="0"/>
            </a:rPr>
            <a:t> </a:t>
          </a:r>
          <a:r>
            <a:rPr lang="en-GB" sz="1200" b="1">
              <a:solidFill>
                <a:schemeClr val="accent3"/>
              </a:solidFill>
              <a:latin typeface="Arial" panose="020B0604020202020204" pitchFamily="34" charset="0"/>
              <a:cs typeface="Arial" panose="020B0604020202020204" pitchFamily="34" charset="0"/>
            </a:rPr>
            <a:t>Overview</a:t>
          </a:r>
        </a:p>
        <a:p>
          <a:endParaRPr lang="en-GB" sz="1000">
            <a:latin typeface="Arial" panose="020B0604020202020204" pitchFamily="34" charset="0"/>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Small Biz- </a:t>
          </a:r>
          <a:r>
            <a:rPr lang="en-GB" sz="1000">
              <a:solidFill>
                <a:schemeClr val="dk1"/>
              </a:solidFill>
              <a:effectLst/>
              <a:latin typeface="Arial" panose="020B0604020202020204" pitchFamily="34" charset="0"/>
              <a:ea typeface="+mn-ea"/>
              <a:cs typeface="Arial" panose="020B0604020202020204" pitchFamily="34" charset="0"/>
            </a:rPr>
            <a:t>Suitable</a:t>
          </a:r>
          <a:r>
            <a:rPr lang="en-GB" sz="1000" baseline="0">
              <a:solidFill>
                <a:schemeClr val="dk1"/>
              </a:solidFill>
              <a:effectLst/>
              <a:latin typeface="Arial" panose="020B0604020202020204" pitchFamily="34" charset="0"/>
              <a:ea typeface="+mn-ea"/>
              <a:cs typeface="Arial" panose="020B0604020202020204" pitchFamily="34" charset="0"/>
            </a:rPr>
            <a:t> for 1-9 connections</a:t>
          </a:r>
          <a:endParaRPr lang="en-GB" sz="1000">
            <a:effectLst/>
            <a:latin typeface="Arial" panose="020B0604020202020204" pitchFamily="34" charset="0"/>
            <a:cs typeface="Arial" panose="020B0604020202020204" pitchFamily="34" charset="0"/>
          </a:endParaRPr>
        </a:p>
        <a:p>
          <a:r>
            <a:rPr lang="en-GB" sz="1000" b="1" baseline="0">
              <a:solidFill>
                <a:schemeClr val="dk1"/>
              </a:solidFill>
              <a:effectLst/>
              <a:latin typeface="Arial" panose="020B0604020202020204" pitchFamily="34" charset="0"/>
              <a:ea typeface="+mn-ea"/>
              <a:cs typeface="Arial" panose="020B0604020202020204" pitchFamily="34" charset="0"/>
            </a:rPr>
            <a:t>See the Business Tariff tabs for accounts with 10+ connections</a:t>
          </a:r>
          <a:endParaRPr lang="en-GB" sz="1000" b="0" baseline="0">
            <a:solidFill>
              <a:schemeClr val="dk1"/>
            </a:solidFill>
            <a:effectLst/>
            <a:latin typeface="Arial" panose="020B0604020202020204" pitchFamily="34" charset="0"/>
            <a:ea typeface="+mn-ea"/>
            <a:cs typeface="Arial" panose="020B0604020202020204" pitchFamily="34" charset="0"/>
          </a:endParaRPr>
        </a:p>
        <a:p>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Inclusive Calls: </a:t>
          </a:r>
          <a:r>
            <a:rPr lang="en-GB" sz="1000">
              <a:latin typeface="Arial" panose="020B0604020202020204" pitchFamily="34" charset="0"/>
              <a:cs typeface="Arial" panose="020B0604020202020204" pitchFamily="34" charset="0"/>
            </a:rPr>
            <a:t>Small Biz plans come with unlimited calls to Voicemail 901, landlines and mobiles.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 Like at Home: </a:t>
          </a:r>
          <a:r>
            <a:rPr lang="en-GB" sz="1000">
              <a:latin typeface="Arial" panose="020B0604020202020204" pitchFamily="34" charset="0"/>
              <a:cs typeface="Arial" panose="020B0604020202020204" pitchFamily="34" charset="0"/>
            </a:rPr>
            <a:t>Roam Like at Home (RLAH) is included in all Small Biz</a:t>
          </a:r>
          <a:r>
            <a:rPr lang="en-GB" sz="1000" baseline="0">
              <a:latin typeface="Arial" panose="020B0604020202020204" pitchFamily="34" charset="0"/>
              <a:cs typeface="Arial" panose="020B0604020202020204" pitchFamily="34" charset="0"/>
            </a:rPr>
            <a:t> tariffs</a:t>
          </a:r>
          <a:r>
            <a:rPr lang="en-GB" sz="1000">
              <a:latin typeface="Arial" panose="020B0604020202020204" pitchFamily="34" charset="0"/>
              <a:cs typeface="Arial" panose="020B0604020202020204" pitchFamily="34" charset="0"/>
            </a:rPr>
            <a:t>. 35GB fair usage policy</a:t>
          </a:r>
          <a:r>
            <a:rPr lang="en-GB" sz="1000" baseline="0">
              <a:latin typeface="Arial" panose="020B0604020202020204" pitchFamily="34" charset="0"/>
              <a:cs typeface="Arial" panose="020B0604020202020204" pitchFamily="34" charset="0"/>
            </a:rPr>
            <a:t> applies.</a:t>
          </a:r>
          <a:r>
            <a:rPr lang="en-GB" sz="1000">
              <a:latin typeface="Arial" panose="020B0604020202020204" pitchFamily="34" charset="0"/>
              <a:cs typeface="Arial" panose="020B0604020202020204" pitchFamily="34" charset="0"/>
            </a:rPr>
            <a:t>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Business International Call Saver Pass: </a:t>
          </a:r>
          <a:r>
            <a:rPr lang="en-GB" sz="1000">
              <a:latin typeface="Arial" panose="020B0604020202020204" pitchFamily="34" charset="0"/>
              <a:cs typeface="Arial" panose="020B0604020202020204" pitchFamily="34" charset="0"/>
            </a:rPr>
            <a:t>Unlimited also includes Business International Call Saver Pass. This pass allows customers to make calls from the UK to all destinations in all countries Worldwide. Calls from the UK to countries in O2’s Europe Zone (Zone 1 and 2) as well to North America (Zone 4 – USA and Canada) will be charged at 5p per minute. Calls from the UK to all other countries (Zones 3, 5, 6) are charged at 10p per minute.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Unlimited Tariffs: </a:t>
          </a:r>
          <a:r>
            <a:rPr lang="en-GB" sz="1000">
              <a:latin typeface="Arial" panose="020B0604020202020204" pitchFamily="34" charset="0"/>
              <a:cs typeface="Arial" panose="020B0604020202020204" pitchFamily="34" charset="0"/>
            </a:rPr>
            <a:t>Fair use policy applies, unlimited data for users sole use only. If the user regularly uses 650GB of data per month or tethers 12 or more devices, O2 may consider this to be none permitted use and have the right to move the user to a more suitable plan. EU roaming capped at 35GB per month, chargeable at 0.2p ex VAT per MB afterwards. For full terms see www.o2.co.uk/terms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Data Rollover: </a:t>
          </a:r>
          <a:r>
            <a:rPr lang="en-GB" sz="1000">
              <a:latin typeface="Arial" panose="020B0604020202020204" pitchFamily="34" charset="0"/>
              <a:cs typeface="Arial" panose="020B0604020202020204" pitchFamily="34" charset="0"/>
            </a:rPr>
            <a:t>Available from 6GB and above (this does not include for example 3GB double data tariffs which gives the customer 6GB), excluding unlimited. For more details see the O2 Additional Information section of this guide.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Flexible Tariffs: </a:t>
          </a:r>
          <a:r>
            <a:rPr lang="en-GB" sz="1000">
              <a:latin typeface="Arial" panose="020B0604020202020204" pitchFamily="34" charset="0"/>
              <a:cs typeface="Arial" panose="020B0604020202020204" pitchFamily="34" charset="0"/>
            </a:rPr>
            <a:t>Customer can change tariff (up and down the ladder by as many tariff points as they want) once per billing cycle, during the minimum term. For more details see the O2 Additional Information section of this guide.</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74083</xdr:colOff>
      <xdr:row>169</xdr:row>
      <xdr:rowOff>31752</xdr:rowOff>
    </xdr:from>
    <xdr:to>
      <xdr:col>15</xdr:col>
      <xdr:colOff>84667</xdr:colOff>
      <xdr:row>174</xdr:row>
      <xdr:rowOff>112890</xdr:rowOff>
    </xdr:to>
    <xdr:sp macro="" textlink="">
      <xdr:nvSpPr>
        <xdr:cNvPr id="9" name="TextBox 8">
          <a:extLst>
            <a:ext uri="{FF2B5EF4-FFF2-40B4-BE49-F238E27FC236}">
              <a16:creationId xmlns:a16="http://schemas.microsoft.com/office/drawing/2014/main" id="{525CEECF-51BA-4900-AAB0-9E0403C733E2}"/>
            </a:ext>
          </a:extLst>
        </xdr:cNvPr>
        <xdr:cNvSpPr txBox="1"/>
      </xdr:nvSpPr>
      <xdr:spPr>
        <a:xfrm>
          <a:off x="19646194" y="33686752"/>
          <a:ext cx="4624917" cy="106891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bg2"/>
              </a:solidFill>
            </a:rPr>
            <a:t>**O2</a:t>
          </a:r>
          <a:r>
            <a:rPr lang="en-GB" sz="1100" b="1" baseline="0">
              <a:solidFill>
                <a:schemeClr val="bg2"/>
              </a:solidFill>
            </a:rPr>
            <a:t> Increased Bonus Offer (36m)</a:t>
          </a:r>
        </a:p>
        <a:p>
          <a:r>
            <a:rPr lang="en-GB" sz="1100" baseline="0">
              <a:solidFill>
                <a:schemeClr val="bg2"/>
              </a:solidFill>
            </a:rPr>
            <a:t>- Please see the tariffs highlighted in blue throughout the Business (10+) tab</a:t>
          </a:r>
        </a:p>
        <a:p>
          <a:r>
            <a:rPr lang="en-GB" sz="1100" baseline="0">
              <a:solidFill>
                <a:schemeClr val="bg2"/>
              </a:solidFill>
            </a:rPr>
            <a:t>- The bonus payable is for new connections only</a:t>
          </a:r>
          <a:endParaRPr lang="en-GB" sz="1100" b="0" i="0" u="none" strike="noStrike" baseline="0">
            <a:solidFill>
              <a:schemeClr val="bg2"/>
            </a:solidFill>
            <a:effectLst/>
            <a:latin typeface="+mn-lt"/>
            <a:ea typeface="+mn-ea"/>
            <a:cs typeface="+mn-cs"/>
          </a:endParaRPr>
        </a:p>
        <a:p>
          <a:r>
            <a:rPr lang="en-GB" sz="1100" b="0" i="0" u="none" strike="noStrike" baseline="0">
              <a:solidFill>
                <a:schemeClr val="bg2"/>
              </a:solidFill>
              <a:effectLst/>
              <a:latin typeface="+mn-lt"/>
              <a:ea typeface="+mn-ea"/>
              <a:cs typeface="+mn-cs"/>
            </a:rPr>
            <a:t>- Usual bonus rules apply</a:t>
          </a:r>
        </a:p>
        <a:p>
          <a:r>
            <a:rPr lang="en-GB" sz="1100" b="0" i="0" u="none" strike="noStrike" baseline="0">
              <a:solidFill>
                <a:schemeClr val="bg2"/>
              </a:solidFill>
              <a:effectLst/>
              <a:latin typeface="+mn-lt"/>
              <a:ea typeface="+mn-ea"/>
              <a:cs typeface="+mn-cs"/>
            </a:rPr>
            <a:t>- This offer can be withdrawn at any time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14110</xdr:colOff>
      <xdr:row>12</xdr:row>
      <xdr:rowOff>155222</xdr:rowOff>
    </xdr:from>
    <xdr:to>
      <xdr:col>19</xdr:col>
      <xdr:colOff>42334</xdr:colOff>
      <xdr:row>69</xdr:row>
      <xdr:rowOff>56444</xdr:rowOff>
    </xdr:to>
    <xdr:sp macro="" textlink="">
      <xdr:nvSpPr>
        <xdr:cNvPr id="2" name="Rounded Rectangle 1">
          <a:extLst>
            <a:ext uri="{FF2B5EF4-FFF2-40B4-BE49-F238E27FC236}">
              <a16:creationId xmlns:a16="http://schemas.microsoft.com/office/drawing/2014/main" id="{07524A50-DE07-A44D-9A07-1F0F0BFBC07E}"/>
            </a:ext>
          </a:extLst>
        </xdr:cNvPr>
        <xdr:cNvSpPr/>
      </xdr:nvSpPr>
      <xdr:spPr>
        <a:xfrm>
          <a:off x="14830777" y="3245555"/>
          <a:ext cx="5178779" cy="13574889"/>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169052</xdr:colOff>
      <xdr:row>13</xdr:row>
      <xdr:rowOff>107244</xdr:rowOff>
    </xdr:from>
    <xdr:to>
      <xdr:col>19</xdr:col>
      <xdr:colOff>26952</xdr:colOff>
      <xdr:row>17</xdr:row>
      <xdr:rowOff>208420</xdr:rowOff>
    </xdr:to>
    <xdr:sp macro="" textlink="">
      <xdr:nvSpPr>
        <xdr:cNvPr id="3" name="TextBox 2">
          <a:extLst>
            <a:ext uri="{FF2B5EF4-FFF2-40B4-BE49-F238E27FC236}">
              <a16:creationId xmlns:a16="http://schemas.microsoft.com/office/drawing/2014/main" id="{7340AFF3-064C-4C43-BDF9-231F207E357D}"/>
            </a:ext>
          </a:extLst>
        </xdr:cNvPr>
        <xdr:cNvSpPr txBox="1"/>
      </xdr:nvSpPr>
      <xdr:spPr>
        <a:xfrm>
          <a:off x="14985719" y="3437466"/>
          <a:ext cx="5008455" cy="106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1">
              <a:solidFill>
                <a:srgbClr val="67236A"/>
              </a:solidFill>
              <a:latin typeface="Arial" panose="020B0604020202020204" pitchFamily="34" charset="0"/>
              <a:cs typeface="Arial" panose="020B0604020202020204" pitchFamily="34" charset="0"/>
            </a:rPr>
            <a:t>*UK to</a:t>
          </a:r>
          <a:r>
            <a:rPr lang="en-GB" sz="800" b="1" baseline="0">
              <a:solidFill>
                <a:srgbClr val="67236A"/>
              </a:solidFill>
              <a:latin typeface="Arial" panose="020B0604020202020204" pitchFamily="34" charset="0"/>
              <a:cs typeface="Arial" panose="020B0604020202020204" pitchFamily="34" charset="0"/>
            </a:rPr>
            <a:t> EU mins &amp; texts included</a:t>
          </a:r>
          <a:endParaRPr lang="en-GB" sz="800" b="1">
            <a:solidFill>
              <a:srgbClr val="67236A"/>
            </a:solidFill>
            <a:latin typeface="Arial" panose="020B0604020202020204" pitchFamily="34" charset="0"/>
            <a:cs typeface="Arial" panose="020B0604020202020204" pitchFamily="34" charset="0"/>
          </a:endParaRPr>
        </a:p>
        <a:p>
          <a:endParaRPr lang="en-GB"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800" b="0">
              <a:solidFill>
                <a:schemeClr val="tx1">
                  <a:lumMod val="85000"/>
                  <a:lumOff val="15000"/>
                </a:schemeClr>
              </a:solidFill>
              <a:latin typeface="Arial" panose="020B0604020202020204" pitchFamily="34" charset="0"/>
              <a:cs typeface="Arial" panose="020B0604020202020204" pitchFamily="34" charset="0"/>
            </a:rPr>
            <a:t>Terms</a:t>
          </a:r>
          <a:r>
            <a:rPr lang="en-GB" sz="800" b="0" baseline="0">
              <a:solidFill>
                <a:schemeClr val="tx1">
                  <a:lumMod val="85000"/>
                  <a:lumOff val="15000"/>
                </a:schemeClr>
              </a:solidFill>
              <a:latin typeface="Arial" panose="020B0604020202020204" pitchFamily="34" charset="0"/>
              <a:cs typeface="Arial" panose="020B0604020202020204" pitchFamily="34" charset="0"/>
            </a:rPr>
            <a:t> apply, see o2.co.uk/terms</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Usage cap of 500 or 2000 mins and 500 or 2000 texts and then standard charges apply</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UK to EU minutes and texts included only available in zones 1 and 2</a:t>
          </a:r>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157196</xdr:colOff>
      <xdr:row>17</xdr:row>
      <xdr:rowOff>81844</xdr:rowOff>
    </xdr:from>
    <xdr:to>
      <xdr:col>18</xdr:col>
      <xdr:colOff>465667</xdr:colOff>
      <xdr:row>37</xdr:row>
      <xdr:rowOff>155222</xdr:rowOff>
    </xdr:to>
    <xdr:sp macro="" textlink="">
      <xdr:nvSpPr>
        <xdr:cNvPr id="4" name="TextBox 3">
          <a:extLst>
            <a:ext uri="{FF2B5EF4-FFF2-40B4-BE49-F238E27FC236}">
              <a16:creationId xmlns:a16="http://schemas.microsoft.com/office/drawing/2014/main" id="{B44E9E87-75CC-4074-B60A-AEE04012E2BA}"/>
            </a:ext>
          </a:extLst>
        </xdr:cNvPr>
        <xdr:cNvSpPr txBox="1"/>
      </xdr:nvSpPr>
      <xdr:spPr>
        <a:xfrm>
          <a:off x="14973863" y="4371622"/>
          <a:ext cx="4711137" cy="4871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Business Overview</a:t>
          </a:r>
        </a:p>
        <a:p>
          <a:endParaRPr lang="en-GB" sz="1000">
            <a:latin typeface="Arial" panose="020B0604020202020204" pitchFamily="34" charset="0"/>
            <a:cs typeface="Arial" panose="020B0604020202020204" pitchFamily="34" charset="0"/>
          </a:endParaRPr>
        </a:p>
        <a:p>
          <a:r>
            <a:rPr lang="en-GB" sz="1000" b="1" baseline="0">
              <a:solidFill>
                <a:schemeClr val="dk1"/>
              </a:solidFill>
              <a:effectLst/>
              <a:latin typeface="Arial" panose="020B0604020202020204" pitchFamily="34" charset="0"/>
              <a:ea typeface="+mn-ea"/>
              <a:cs typeface="Arial" panose="020B0604020202020204" pitchFamily="34" charset="0"/>
            </a:rPr>
            <a:t>Business</a:t>
          </a:r>
          <a:r>
            <a:rPr lang="en-GB" sz="1000" baseline="0">
              <a:solidFill>
                <a:schemeClr val="dk1"/>
              </a:solidFill>
              <a:effectLst/>
              <a:latin typeface="Arial" panose="020B0604020202020204" pitchFamily="34" charset="0"/>
              <a:ea typeface="+mn-ea"/>
              <a:cs typeface="Arial" panose="020B0604020202020204" pitchFamily="34" charset="0"/>
            </a:rPr>
            <a:t>- Suitable for 10+ connections</a:t>
          </a:r>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Inclusive Calls: </a:t>
          </a:r>
          <a:r>
            <a:rPr lang="en-GB" sz="1000">
              <a:latin typeface="Arial" panose="020B0604020202020204" pitchFamily="34" charset="0"/>
              <a:cs typeface="Arial" panose="020B0604020202020204" pitchFamily="34" charset="0"/>
            </a:rPr>
            <a:t>Business plans come with unlimited calls to Voicemail 901, landlines and mobiles.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 Like at Home: </a:t>
          </a:r>
          <a:r>
            <a:rPr lang="en-GB" sz="1000">
              <a:latin typeface="Arial" panose="020B0604020202020204" pitchFamily="34" charset="0"/>
              <a:cs typeface="Arial" panose="020B0604020202020204" pitchFamily="34" charset="0"/>
            </a:rPr>
            <a:t>Roam Like at Home (RLAH) is included in all Business tariffs. 35GB fair usage policy</a:t>
          </a:r>
          <a:r>
            <a:rPr lang="en-GB" sz="1000" baseline="0">
              <a:latin typeface="Arial" panose="020B0604020202020204" pitchFamily="34" charset="0"/>
              <a:cs typeface="Arial" panose="020B0604020202020204" pitchFamily="34" charset="0"/>
            </a:rPr>
            <a:t> applies.</a:t>
          </a:r>
          <a:r>
            <a:rPr lang="en-GB" sz="1000">
              <a:latin typeface="Arial" panose="020B0604020202020204" pitchFamily="34" charset="0"/>
              <a:cs typeface="Arial" panose="020B0604020202020204" pitchFamily="34" charset="0"/>
            </a:rPr>
            <a:t>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1">
              <a:solidFill>
                <a:schemeClr val="tx1"/>
              </a:solidFill>
              <a:latin typeface="Arial" panose="020B0604020202020204" pitchFamily="34" charset="0"/>
              <a:cs typeface="Arial" panose="020B0604020202020204" pitchFamily="34" charset="0"/>
            </a:rPr>
            <a:t>Business International Call Saver Pass: </a:t>
          </a:r>
          <a:r>
            <a:rPr lang="en-GB" sz="1000" b="1">
              <a:solidFill>
                <a:schemeClr val="tx1"/>
              </a:solidFill>
              <a:effectLst/>
              <a:latin typeface="Arial" panose="020B0604020202020204" pitchFamily="34" charset="0"/>
              <a:ea typeface="+mn-ea"/>
              <a:cs typeface="Arial" panose="020B0604020202020204" pitchFamily="34" charset="0"/>
            </a:rPr>
            <a:t>(Business Only) </a:t>
          </a:r>
          <a:r>
            <a:rPr lang="en-GB" sz="1000" b="0" i="0" baseline="0">
              <a:solidFill>
                <a:schemeClr val="tx1"/>
              </a:solidFill>
              <a:effectLst/>
              <a:latin typeface="Arial" panose="020B0604020202020204" pitchFamily="34" charset="0"/>
              <a:ea typeface="+mn-ea"/>
              <a:cs typeface="Arial" panose="020B0604020202020204" pitchFamily="34" charset="0"/>
            </a:rPr>
            <a:t>This pass allows customers to make calls from the UK to all destinations in all countries Worldwide at a charge of 16p per minute from the UK to countries in our Europe Zone (Zone1 and 2) as well as to North America (Zone 4–USA and Canada). All other countries are charged at £1.00 per minute to call from the UK (Zones 3,5,6).</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1">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Unlimited Tariffs: </a:t>
          </a:r>
          <a:r>
            <a:rPr lang="en-GB" sz="1000">
              <a:latin typeface="Arial" panose="020B0604020202020204" pitchFamily="34" charset="0"/>
              <a:cs typeface="Arial" panose="020B0604020202020204" pitchFamily="34" charset="0"/>
            </a:rPr>
            <a:t>Fair use policy applies, unlimited data for users sole use only. If the user regularly uses 650GB of data per month or tethers 12 or more devices, O2 may consider this to be none permitted use and have the right to move the user to a more suitable plan. EU roaming capped at 35GB per month, chargeable at 0.2p ex VAT per MB afterwards. For full terms see www.o2.co.uk/terms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Data Rollover: </a:t>
          </a:r>
          <a:r>
            <a:rPr lang="en-GB" sz="1000">
              <a:latin typeface="Arial" panose="020B0604020202020204" pitchFamily="34" charset="0"/>
              <a:cs typeface="Arial" panose="020B0604020202020204" pitchFamily="34" charset="0"/>
            </a:rPr>
            <a:t>Available from 6GB and above (this does not include for example 3GB double data tariffs which gives the customer 6GB), excluding unlimited. For more details see the O2 Additional Information section of this guide.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Flexible Tariffs: </a:t>
          </a:r>
          <a:r>
            <a:rPr lang="en-GB" sz="1000">
              <a:latin typeface="Arial" panose="020B0604020202020204" pitchFamily="34" charset="0"/>
              <a:cs typeface="Arial" panose="020B0604020202020204" pitchFamily="34" charset="0"/>
            </a:rPr>
            <a:t>Customer can change tariff (up and down the ladder by as many tariff points as they want) once per billing cycle, during the minimum term. For more details see the O2 Additional Information section of this guide.</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305785</xdr:colOff>
      <xdr:row>51</xdr:row>
      <xdr:rowOff>169895</xdr:rowOff>
    </xdr:from>
    <xdr:to>
      <xdr:col>18</xdr:col>
      <xdr:colOff>289489</xdr:colOff>
      <xdr:row>64</xdr:row>
      <xdr:rowOff>156560</xdr:rowOff>
    </xdr:to>
    <xdr:sp macro="" textlink="">
      <xdr:nvSpPr>
        <xdr:cNvPr id="6" name="TextBox 5">
          <a:extLst>
            <a:ext uri="{FF2B5EF4-FFF2-40B4-BE49-F238E27FC236}">
              <a16:creationId xmlns:a16="http://schemas.microsoft.com/office/drawing/2014/main" id="{28C7713C-2F7D-4D84-87EA-37CE440C78D8}"/>
            </a:ext>
          </a:extLst>
        </xdr:cNvPr>
        <xdr:cNvSpPr txBox="1"/>
      </xdr:nvSpPr>
      <xdr:spPr>
        <a:xfrm>
          <a:off x="15122452" y="12615895"/>
          <a:ext cx="4386370" cy="3105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Business Points of Note</a:t>
          </a:r>
        </a:p>
        <a:p>
          <a:endParaRPr lang="en-GB" sz="9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Inclusive Minutes &amp; SMS: </a:t>
          </a:r>
          <a:r>
            <a:rPr lang="en-GB" sz="1000">
              <a:solidFill>
                <a:schemeClr val="tx1">
                  <a:lumMod val="85000"/>
                  <a:lumOff val="15000"/>
                </a:schemeClr>
              </a:solidFill>
              <a:latin typeface="Arial" panose="020B0604020202020204" pitchFamily="34" charset="0"/>
              <a:cs typeface="Arial" panose="020B0604020202020204" pitchFamily="34" charset="0"/>
            </a:rPr>
            <a:t>Covers calls to voicemail, landlines, and mobiles and texts to UK mobiles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Data Rollover: </a:t>
          </a:r>
          <a:r>
            <a:rPr lang="en-GB" sz="1000">
              <a:solidFill>
                <a:schemeClr val="tx1">
                  <a:lumMod val="85000"/>
                  <a:lumOff val="15000"/>
                </a:schemeClr>
              </a:solidFill>
              <a:latin typeface="Arial" panose="020B0604020202020204" pitchFamily="34" charset="0"/>
              <a:cs typeface="Arial" panose="020B0604020202020204" pitchFamily="34" charset="0"/>
            </a:rPr>
            <a:t>Where included, unused data from allowance will rollover into following bill cycle. For plans including 6GB data and over.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Flexible Tariff: </a:t>
          </a:r>
          <a:r>
            <a:rPr lang="en-GB" sz="1000">
              <a:solidFill>
                <a:schemeClr val="tx1">
                  <a:lumMod val="85000"/>
                  <a:lumOff val="15000"/>
                </a:schemeClr>
              </a:solidFill>
              <a:latin typeface="Arial" panose="020B0604020202020204" pitchFamily="34" charset="0"/>
              <a:cs typeface="Arial" panose="020B0604020202020204" pitchFamily="34" charset="0"/>
            </a:rPr>
            <a:t>See O2 Additional Information section of this guide for full details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Roam Like at Home: </a:t>
          </a:r>
          <a:r>
            <a:rPr lang="en-GB" sz="1000">
              <a:solidFill>
                <a:schemeClr val="tx1">
                  <a:lumMod val="85000"/>
                  <a:lumOff val="15000"/>
                </a:schemeClr>
              </a:solidFill>
              <a:latin typeface="Arial" panose="020B0604020202020204" pitchFamily="34" charset="0"/>
              <a:cs typeface="Arial" panose="020B0604020202020204" pitchFamily="34" charset="0"/>
            </a:rPr>
            <a:t>User can use their inclusive minutes, SMS and data allowances whilst roaming in the EU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5G Access: </a:t>
          </a:r>
          <a:r>
            <a:rPr lang="en-GB" sz="1000">
              <a:solidFill>
                <a:schemeClr val="tx1">
                  <a:lumMod val="85000"/>
                  <a:lumOff val="15000"/>
                </a:schemeClr>
              </a:solidFill>
              <a:latin typeface="Arial" panose="020B0604020202020204" pitchFamily="34" charset="0"/>
              <a:cs typeface="Arial" panose="020B0604020202020204" pitchFamily="34" charset="0"/>
            </a:rPr>
            <a:t>Enable 5G services on Small Biz and Business tariffs with a data allowance of 1GB+ with the 5G access bolt on </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Business Unltd : </a:t>
          </a:r>
          <a:r>
            <a:rPr lang="en-GB" sz="1000">
              <a:solidFill>
                <a:schemeClr val="tx1">
                  <a:lumMod val="85000"/>
                  <a:lumOff val="15000"/>
                </a:schemeClr>
              </a:solidFill>
              <a:latin typeface="Arial" panose="020B0604020202020204" pitchFamily="34" charset="0"/>
              <a:cs typeface="Arial" panose="020B0604020202020204" pitchFamily="34" charset="0"/>
            </a:rPr>
            <a:t>Standard data usage in the UK is not restricted (fair usage policy applies), however 35GB cap applies when utilising RLAH benefits</a:t>
          </a:r>
        </a:p>
      </xdr:txBody>
    </xdr:sp>
    <xdr:clientData/>
  </xdr:twoCellAnchor>
  <xdr:twoCellAnchor>
    <xdr:from>
      <xdr:col>11</xdr:col>
      <xdr:colOff>247650</xdr:colOff>
      <xdr:row>38</xdr:row>
      <xdr:rowOff>101600</xdr:rowOff>
    </xdr:from>
    <xdr:to>
      <xdr:col>18</xdr:col>
      <xdr:colOff>556683</xdr:colOff>
      <xdr:row>45</xdr:row>
      <xdr:rowOff>127000</xdr:rowOff>
    </xdr:to>
    <xdr:sp macro="" textlink="">
      <xdr:nvSpPr>
        <xdr:cNvPr id="5" name="TextBox 4">
          <a:extLst>
            <a:ext uri="{FF2B5EF4-FFF2-40B4-BE49-F238E27FC236}">
              <a16:creationId xmlns:a16="http://schemas.microsoft.com/office/drawing/2014/main" id="{0EF9E678-4265-C1FC-542E-48FDA2FBD8EB}"/>
            </a:ext>
          </a:extLst>
        </xdr:cNvPr>
        <xdr:cNvSpPr txBox="1"/>
      </xdr:nvSpPr>
      <xdr:spPr>
        <a:xfrm>
          <a:off x="15064317" y="9429044"/>
          <a:ext cx="4711699" cy="1704623"/>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bg1"/>
              </a:solidFill>
            </a:rPr>
            <a:t>^O2</a:t>
          </a:r>
          <a:r>
            <a:rPr lang="en-GB" sz="1100" b="1" baseline="0">
              <a:solidFill>
                <a:schemeClr val="bg1"/>
              </a:solidFill>
            </a:rPr>
            <a:t> £36/36m Unlimited Tariff Offer (36m)</a:t>
          </a:r>
        </a:p>
        <a:p>
          <a:r>
            <a:rPr lang="en-GB" sz="1100" baseline="0">
              <a:solidFill>
                <a:schemeClr val="bg1"/>
              </a:solidFill>
            </a:rPr>
            <a:t>- Tariff codes: </a:t>
          </a:r>
        </a:p>
        <a:p>
          <a:r>
            <a:rPr lang="en-GB" sz="1100" baseline="0">
              <a:solidFill>
                <a:schemeClr val="bg1"/>
              </a:solidFill>
            </a:rPr>
            <a:t>New business: O2BUSUNLTD_44_36</a:t>
          </a:r>
        </a:p>
        <a:p>
          <a:r>
            <a:rPr lang="en-GB" sz="1100" baseline="0">
              <a:solidFill>
                <a:schemeClr val="bg1"/>
              </a:solidFill>
            </a:rPr>
            <a:t>Resign: O2RESBUSUNLTD_44_36</a:t>
          </a:r>
        </a:p>
        <a:p>
          <a:r>
            <a:rPr lang="en-GB" sz="1100" baseline="0">
              <a:solidFill>
                <a:schemeClr val="bg1"/>
              </a:solidFill>
            </a:rPr>
            <a:t>- </a:t>
          </a:r>
          <a:r>
            <a:rPr lang="en-GB" sz="1100" b="1" baseline="0">
              <a:solidFill>
                <a:schemeClr val="bg1"/>
              </a:solidFill>
            </a:rPr>
            <a:t>Please select an £8 discount </a:t>
          </a:r>
          <a:r>
            <a:rPr lang="en-GB" sz="1100" baseline="0">
              <a:solidFill>
                <a:schemeClr val="bg1"/>
              </a:solidFill>
            </a:rPr>
            <a:t>in Proposition to reduce this tariff from £44 to £36. This has been pre-approved and therefore will pass approval stage quickly.</a:t>
          </a:r>
        </a:p>
        <a:p>
          <a:r>
            <a:rPr lang="en-GB" sz="1100" baseline="0">
              <a:solidFill>
                <a:schemeClr val="bg1"/>
              </a:solidFill>
            </a:rPr>
            <a:t>- The bonus payable is £150 for new connections only</a:t>
          </a:r>
          <a:endParaRPr lang="en-GB" sz="1100" b="0" i="0" u="none" strike="noStrike" baseline="0">
            <a:solidFill>
              <a:schemeClr val="bg1"/>
            </a:solidFill>
            <a:effectLst/>
            <a:latin typeface="+mn-lt"/>
            <a:ea typeface="+mn-ea"/>
            <a:cs typeface="+mn-cs"/>
          </a:endParaRPr>
        </a:p>
        <a:p>
          <a:r>
            <a:rPr lang="en-GB" sz="1100" b="0" i="0" u="none" strike="noStrike" baseline="0">
              <a:solidFill>
                <a:schemeClr val="bg1"/>
              </a:solidFill>
              <a:effectLst/>
              <a:latin typeface="+mn-lt"/>
              <a:ea typeface="+mn-ea"/>
              <a:cs typeface="+mn-cs"/>
            </a:rPr>
            <a:t>- Usual bonus rules apply</a:t>
          </a:r>
        </a:p>
        <a:p>
          <a:r>
            <a:rPr lang="en-GB" sz="1100" b="0" i="0" u="none" strike="noStrike" baseline="0">
              <a:solidFill>
                <a:schemeClr val="bg1"/>
              </a:solidFill>
              <a:effectLst/>
              <a:latin typeface="+mn-lt"/>
              <a:ea typeface="+mn-ea"/>
              <a:cs typeface="+mn-cs"/>
            </a:rPr>
            <a:t>-This offer can be withdrawn at any time</a:t>
          </a:r>
        </a:p>
      </xdr:txBody>
    </xdr:sp>
    <xdr:clientData/>
  </xdr:twoCellAnchor>
  <xdr:twoCellAnchor>
    <xdr:from>
      <xdr:col>11</xdr:col>
      <xdr:colOff>242712</xdr:colOff>
      <xdr:row>46</xdr:row>
      <xdr:rowOff>42333</xdr:rowOff>
    </xdr:from>
    <xdr:to>
      <xdr:col>18</xdr:col>
      <xdr:colOff>539045</xdr:colOff>
      <xdr:row>50</xdr:row>
      <xdr:rowOff>127000</xdr:rowOff>
    </xdr:to>
    <xdr:sp macro="" textlink="">
      <xdr:nvSpPr>
        <xdr:cNvPr id="7" name="TextBox 6">
          <a:extLst>
            <a:ext uri="{FF2B5EF4-FFF2-40B4-BE49-F238E27FC236}">
              <a16:creationId xmlns:a16="http://schemas.microsoft.com/office/drawing/2014/main" id="{5F8D8562-AC4A-4451-A98E-02D04BFC5C27}"/>
            </a:ext>
          </a:extLst>
        </xdr:cNvPr>
        <xdr:cNvSpPr txBox="1"/>
      </xdr:nvSpPr>
      <xdr:spPr>
        <a:xfrm>
          <a:off x="15059379" y="11288889"/>
          <a:ext cx="4698999" cy="1044222"/>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bg1"/>
              </a:solidFill>
            </a:rPr>
            <a:t>**O2</a:t>
          </a:r>
          <a:r>
            <a:rPr lang="en-GB" sz="1100" b="1" baseline="0">
              <a:solidFill>
                <a:schemeClr val="bg1"/>
              </a:solidFill>
            </a:rPr>
            <a:t> Increased Bonus Offer (36m)</a:t>
          </a:r>
        </a:p>
        <a:p>
          <a:r>
            <a:rPr lang="en-GB" sz="1100" baseline="0">
              <a:solidFill>
                <a:schemeClr val="bg1"/>
              </a:solidFill>
            </a:rPr>
            <a:t>- Please see the tariffs highlighted in blue throughout the Business (10+) tab</a:t>
          </a:r>
        </a:p>
        <a:p>
          <a:r>
            <a:rPr lang="en-GB" sz="1100" baseline="0">
              <a:solidFill>
                <a:schemeClr val="bg1"/>
              </a:solidFill>
            </a:rPr>
            <a:t>- The bonus payable is for new connections only</a:t>
          </a:r>
          <a:endParaRPr lang="en-GB" sz="1100" b="0" i="0" u="none" strike="noStrike" baseline="0">
            <a:solidFill>
              <a:schemeClr val="bg1"/>
            </a:solidFill>
            <a:effectLst/>
            <a:latin typeface="+mn-lt"/>
            <a:ea typeface="+mn-ea"/>
            <a:cs typeface="+mn-cs"/>
          </a:endParaRPr>
        </a:p>
        <a:p>
          <a:r>
            <a:rPr lang="en-GB" sz="1100" b="0" i="0" u="none" strike="noStrike" baseline="0">
              <a:solidFill>
                <a:schemeClr val="bg1"/>
              </a:solidFill>
              <a:effectLst/>
              <a:latin typeface="+mn-lt"/>
              <a:ea typeface="+mn-ea"/>
              <a:cs typeface="+mn-cs"/>
            </a:rPr>
            <a:t>- Usual bonus rules apply</a:t>
          </a:r>
        </a:p>
        <a:p>
          <a:r>
            <a:rPr lang="en-GB" sz="1100" b="0" i="0" u="none" strike="noStrike" baseline="0">
              <a:solidFill>
                <a:schemeClr val="bg1"/>
              </a:solidFill>
              <a:effectLst/>
              <a:latin typeface="+mn-lt"/>
              <a:ea typeface="+mn-ea"/>
              <a:cs typeface="+mn-cs"/>
            </a:rPr>
            <a:t>- This offer can be withdrawn at any time</a:t>
          </a:r>
        </a:p>
      </xdr:txBody>
    </xdr:sp>
    <xdr:clientData/>
  </xdr:twoCellAnchor>
  <xdr:twoCellAnchor>
    <xdr:from>
      <xdr:col>11</xdr:col>
      <xdr:colOff>395111</xdr:colOff>
      <xdr:row>65</xdr:row>
      <xdr:rowOff>179917</xdr:rowOff>
    </xdr:from>
    <xdr:to>
      <xdr:col>17</xdr:col>
      <xdr:colOff>347841</xdr:colOff>
      <xdr:row>67</xdr:row>
      <xdr:rowOff>201965</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D345EC55-8F5C-41B2-B0F4-0AB7A6AFFE32}"/>
            </a:ext>
          </a:extLst>
        </xdr:cNvPr>
        <xdr:cNvSpPr txBox="1"/>
      </xdr:nvSpPr>
      <xdr:spPr>
        <a:xfrm>
          <a:off x="15211778" y="15984361"/>
          <a:ext cx="3960285" cy="501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&amp; Roaming Rates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12</xdr:row>
      <xdr:rowOff>62717</xdr:rowOff>
    </xdr:from>
    <xdr:to>
      <xdr:col>18</xdr:col>
      <xdr:colOff>15679</xdr:colOff>
      <xdr:row>37</xdr:row>
      <xdr:rowOff>31358</xdr:rowOff>
    </xdr:to>
    <xdr:sp macro="" textlink="">
      <xdr:nvSpPr>
        <xdr:cNvPr id="4" name="Rounded Rectangle 3">
          <a:extLst>
            <a:ext uri="{FF2B5EF4-FFF2-40B4-BE49-F238E27FC236}">
              <a16:creationId xmlns:a16="http://schemas.microsoft.com/office/drawing/2014/main" id="{3CD2B6BB-26B5-BF44-A3D7-B7287801F85B}"/>
            </a:ext>
          </a:extLst>
        </xdr:cNvPr>
        <xdr:cNvSpPr/>
      </xdr:nvSpPr>
      <xdr:spPr>
        <a:xfrm>
          <a:off x="17168519" y="3370989"/>
          <a:ext cx="6224567" cy="6632221"/>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502732</xdr:colOff>
      <xdr:row>51</xdr:row>
      <xdr:rowOff>91583</xdr:rowOff>
    </xdr:from>
    <xdr:to>
      <xdr:col>16</xdr:col>
      <xdr:colOff>185326</xdr:colOff>
      <xdr:row>74</xdr:row>
      <xdr:rowOff>160397</xdr:rowOff>
    </xdr:to>
    <xdr:sp macro="" textlink="">
      <xdr:nvSpPr>
        <xdr:cNvPr id="2" name="TextBox 1">
          <a:extLst>
            <a:ext uri="{FF2B5EF4-FFF2-40B4-BE49-F238E27FC236}">
              <a16:creationId xmlns:a16="http://schemas.microsoft.com/office/drawing/2014/main" id="{71F84A66-77D2-444C-8044-650A489940D3}"/>
            </a:ext>
          </a:extLst>
        </xdr:cNvPr>
        <xdr:cNvSpPr txBox="1"/>
      </xdr:nvSpPr>
      <xdr:spPr>
        <a:xfrm>
          <a:off x="15495788" y="10522046"/>
          <a:ext cx="3786575" cy="43962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351436"/>
              </a:solidFill>
              <a:latin typeface="Arial" panose="020B0604020202020204" pitchFamily="34" charset="0"/>
              <a:cs typeface="Arial" panose="020B0604020202020204" pitchFamily="34" charset="0"/>
            </a:rPr>
            <a:t>Business SIMO Points of Note</a:t>
          </a:r>
        </a:p>
        <a:p>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Inclusive Minutes &amp; SMS: </a:t>
          </a:r>
          <a:r>
            <a:rPr lang="en-GB" sz="1000">
              <a:solidFill>
                <a:schemeClr val="tx1">
                  <a:lumMod val="85000"/>
                  <a:lumOff val="15000"/>
                </a:schemeClr>
              </a:solidFill>
              <a:latin typeface="Arial" panose="020B0604020202020204" pitchFamily="34" charset="0"/>
              <a:cs typeface="Arial" panose="020B0604020202020204" pitchFamily="34" charset="0"/>
            </a:rPr>
            <a:t>Covers calls to voicemail, landlines, and mobiles and texts to UK mobiles </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Data Rollover: </a:t>
          </a:r>
          <a:r>
            <a:rPr lang="en-GB" sz="1000">
              <a:solidFill>
                <a:schemeClr val="tx1">
                  <a:lumMod val="85000"/>
                  <a:lumOff val="15000"/>
                </a:schemeClr>
              </a:solidFill>
              <a:latin typeface="Arial" panose="020B0604020202020204" pitchFamily="34" charset="0"/>
              <a:cs typeface="Arial" panose="020B0604020202020204" pitchFamily="34" charset="0"/>
            </a:rPr>
            <a:t>Where included, unused data from allowance will rollover into following bill cycle. For plans including 6GB data and over. </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Flexible Tariff: </a:t>
          </a:r>
          <a:r>
            <a:rPr lang="en-GB" sz="1000">
              <a:solidFill>
                <a:schemeClr val="tx1">
                  <a:lumMod val="85000"/>
                  <a:lumOff val="15000"/>
                </a:schemeClr>
              </a:solidFill>
              <a:latin typeface="Arial" panose="020B0604020202020204" pitchFamily="34" charset="0"/>
              <a:cs typeface="Arial" panose="020B0604020202020204" pitchFamily="34" charset="0"/>
            </a:rPr>
            <a:t>See O2 Additional Information section of this guide for full details </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Roam Like at Home: </a:t>
          </a:r>
          <a:r>
            <a:rPr lang="en-GB" sz="1000">
              <a:solidFill>
                <a:schemeClr val="tx1">
                  <a:lumMod val="85000"/>
                  <a:lumOff val="15000"/>
                </a:schemeClr>
              </a:solidFill>
              <a:latin typeface="Arial" panose="020B0604020202020204" pitchFamily="34" charset="0"/>
              <a:cs typeface="Arial" panose="020B0604020202020204" pitchFamily="34" charset="0"/>
            </a:rPr>
            <a:t>User can use their inclusive minutes, SMS and data allowances whilst roaming in the EU </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Business Unltd : </a:t>
          </a:r>
          <a:r>
            <a:rPr lang="en-GB" sz="1000">
              <a:solidFill>
                <a:schemeClr val="tx1">
                  <a:lumMod val="85000"/>
                  <a:lumOff val="15000"/>
                </a:schemeClr>
              </a:solidFill>
              <a:latin typeface="Arial" panose="020B0604020202020204" pitchFamily="34" charset="0"/>
              <a:cs typeface="Arial" panose="020B0604020202020204" pitchFamily="34" charset="0"/>
            </a:rPr>
            <a:t>Standard data usage in the UK is not restricted (fair usage policy applies), however 35GB cap applies when utilising RLAH benefits</a:t>
          </a:r>
        </a:p>
        <a:p>
          <a:pPr marL="171450" indent="-171450">
            <a:buFont typeface="Arial" panose="020B0604020202020204" pitchFamily="34" charset="0"/>
            <a:buChar char="•"/>
          </a:pPr>
          <a:r>
            <a:rPr lang="en-GB" sz="1000" b="1">
              <a:solidFill>
                <a:schemeClr val="tx1">
                  <a:lumMod val="85000"/>
                  <a:lumOff val="15000"/>
                </a:schemeClr>
              </a:solidFill>
              <a:latin typeface="Arial" panose="020B0604020202020204" pitchFamily="34" charset="0"/>
              <a:cs typeface="Arial" panose="020B0604020202020204" pitchFamily="34" charset="0"/>
            </a:rPr>
            <a:t>30 day contracts</a:t>
          </a:r>
          <a:r>
            <a:rPr lang="en-GB" sz="1000">
              <a:solidFill>
                <a:schemeClr val="tx1">
                  <a:lumMod val="85000"/>
                  <a:lumOff val="15000"/>
                </a:schemeClr>
              </a:solidFill>
              <a:latin typeface="Arial" panose="020B0604020202020204" pitchFamily="34" charset="0"/>
              <a:cs typeface="Arial" panose="020B0604020202020204" pitchFamily="34" charset="0"/>
            </a:rPr>
            <a:t>:</a:t>
          </a:r>
          <a:r>
            <a:rPr lang="en-GB" sz="1000" baseline="0">
              <a:solidFill>
                <a:schemeClr val="tx1">
                  <a:lumMod val="85000"/>
                  <a:lumOff val="15000"/>
                </a:schemeClr>
              </a:solidFill>
              <a:latin typeface="Arial" panose="020B0604020202020204" pitchFamily="34" charset="0"/>
              <a:cs typeface="Arial" panose="020B0604020202020204" pitchFamily="34" charset="0"/>
            </a:rPr>
            <a:t> </a:t>
          </a:r>
          <a:r>
            <a:rPr lang="en-GB" sz="1000">
              <a:solidFill>
                <a:schemeClr val="tx1">
                  <a:lumMod val="85000"/>
                  <a:lumOff val="15000"/>
                </a:schemeClr>
              </a:solidFill>
              <a:latin typeface="Arial" panose="020B0604020202020204" pitchFamily="34" charset="0"/>
              <a:cs typeface="Arial" panose="020B0604020202020204" pitchFamily="34" charset="0"/>
            </a:rPr>
            <a:t>Please</a:t>
          </a:r>
          <a:r>
            <a:rPr lang="en-GB" sz="1000" baseline="0">
              <a:solidFill>
                <a:schemeClr val="tx1">
                  <a:lumMod val="85000"/>
                  <a:lumOff val="15000"/>
                </a:schemeClr>
              </a:solidFill>
              <a:latin typeface="Arial" panose="020B0604020202020204" pitchFamily="34" charset="0"/>
              <a:cs typeface="Arial" panose="020B0604020202020204" pitchFamily="34" charset="0"/>
            </a:rPr>
            <a:t> note that revenue share reduces to 8% from 90 days after the expiry of the minimum period. 30 day contracts are considered out of contract after the first 30 days.</a:t>
          </a:r>
        </a:p>
      </xdr:txBody>
    </xdr:sp>
    <xdr:clientData/>
  </xdr:twoCellAnchor>
  <xdr:twoCellAnchor>
    <xdr:from>
      <xdr:col>11</xdr:col>
      <xdr:colOff>270928</xdr:colOff>
      <xdr:row>13</xdr:row>
      <xdr:rowOff>87014</xdr:rowOff>
    </xdr:from>
    <xdr:to>
      <xdr:col>17</xdr:col>
      <xdr:colOff>407654</xdr:colOff>
      <xdr:row>17</xdr:row>
      <xdr:rowOff>238868</xdr:rowOff>
    </xdr:to>
    <xdr:sp macro="" textlink="">
      <xdr:nvSpPr>
        <xdr:cNvPr id="3" name="TextBox 2">
          <a:extLst>
            <a:ext uri="{FF2B5EF4-FFF2-40B4-BE49-F238E27FC236}">
              <a16:creationId xmlns:a16="http://schemas.microsoft.com/office/drawing/2014/main" id="{19F62127-39D9-4AB6-9E1C-C35D758D10C0}"/>
            </a:ext>
          </a:extLst>
        </xdr:cNvPr>
        <xdr:cNvSpPr txBox="1"/>
      </xdr:nvSpPr>
      <xdr:spPr>
        <a:xfrm>
          <a:off x="17439447" y="3661829"/>
          <a:ext cx="5498948" cy="1218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1">
              <a:solidFill>
                <a:srgbClr val="351436"/>
              </a:solidFill>
              <a:latin typeface="Arial" panose="020B0604020202020204" pitchFamily="34" charset="0"/>
              <a:cs typeface="Arial" panose="020B0604020202020204" pitchFamily="34" charset="0"/>
            </a:rPr>
            <a:t>*UK to</a:t>
          </a:r>
          <a:r>
            <a:rPr lang="en-GB" sz="900" b="1" baseline="0">
              <a:solidFill>
                <a:srgbClr val="351436"/>
              </a:solidFill>
              <a:latin typeface="Arial" panose="020B0604020202020204" pitchFamily="34" charset="0"/>
              <a:cs typeface="Arial" panose="020B0604020202020204" pitchFamily="34" charset="0"/>
            </a:rPr>
            <a:t> EU mins &amp; texts included</a:t>
          </a:r>
          <a:endParaRPr lang="en-GB" sz="900" b="1">
            <a:solidFill>
              <a:srgbClr val="351436"/>
            </a:solidFill>
            <a:latin typeface="Arial" panose="020B0604020202020204" pitchFamily="34" charset="0"/>
            <a:cs typeface="Arial" panose="020B0604020202020204" pitchFamily="34" charset="0"/>
          </a:endParaRPr>
        </a:p>
        <a:p>
          <a:endParaRPr lang="en-GB" sz="8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800" b="0">
              <a:solidFill>
                <a:schemeClr val="tx1">
                  <a:lumMod val="85000"/>
                  <a:lumOff val="15000"/>
                </a:schemeClr>
              </a:solidFill>
              <a:latin typeface="Arial" panose="020B0604020202020204" pitchFamily="34" charset="0"/>
              <a:cs typeface="Arial" panose="020B0604020202020204" pitchFamily="34" charset="0"/>
            </a:rPr>
            <a:t>Terms</a:t>
          </a:r>
          <a:r>
            <a:rPr lang="en-GB" sz="800" b="0" baseline="0">
              <a:solidFill>
                <a:schemeClr val="tx1">
                  <a:lumMod val="85000"/>
                  <a:lumOff val="15000"/>
                </a:schemeClr>
              </a:solidFill>
              <a:latin typeface="Arial" panose="020B0604020202020204" pitchFamily="34" charset="0"/>
              <a:cs typeface="Arial" panose="020B0604020202020204" pitchFamily="34" charset="0"/>
            </a:rPr>
            <a:t> apply, see o2.co.uk/terms</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Usage cap of 500 or 2000 mins and 500 or 2000 texts and then standard charges apply</a:t>
          </a:r>
        </a:p>
        <a:p>
          <a:pPr marL="171450" indent="-171450">
            <a:buFont typeface="Arial" panose="020B0604020202020204" pitchFamily="34" charset="0"/>
            <a:buChar char="•"/>
          </a:pPr>
          <a:r>
            <a:rPr lang="en-GB" sz="800">
              <a:latin typeface="Arial" panose="020B0604020202020204" pitchFamily="34" charset="0"/>
              <a:cs typeface="Arial" panose="020B0604020202020204" pitchFamily="34" charset="0"/>
            </a:rPr>
            <a:t>UK to EU minutes and texts included only available in zones 1 and 2</a:t>
          </a:r>
          <a:endParaRPr lang="en-GB" sz="800" b="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xdr:from>
      <xdr:col>11</xdr:col>
      <xdr:colOff>318049</xdr:colOff>
      <xdr:row>16</xdr:row>
      <xdr:rowOff>249846</xdr:rowOff>
    </xdr:from>
    <xdr:to>
      <xdr:col>17</xdr:col>
      <xdr:colOff>297901</xdr:colOff>
      <xdr:row>34</xdr:row>
      <xdr:rowOff>78395</xdr:rowOff>
    </xdr:to>
    <xdr:sp macro="" textlink="">
      <xdr:nvSpPr>
        <xdr:cNvPr id="6" name="TextBox 5">
          <a:extLst>
            <a:ext uri="{FF2B5EF4-FFF2-40B4-BE49-F238E27FC236}">
              <a16:creationId xmlns:a16="http://schemas.microsoft.com/office/drawing/2014/main" id="{9B2363DA-02FF-4A78-B7A6-9322009E4A83}"/>
            </a:ext>
          </a:extLst>
        </xdr:cNvPr>
        <xdr:cNvSpPr txBox="1"/>
      </xdr:nvSpPr>
      <xdr:spPr>
        <a:xfrm>
          <a:off x="17486568" y="4624290"/>
          <a:ext cx="5342074" cy="4626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Business Overview</a:t>
          </a:r>
        </a:p>
        <a:p>
          <a:endParaRPr lang="en-GB" sz="1000">
            <a:latin typeface="Arial" panose="020B0604020202020204" pitchFamily="34" charset="0"/>
            <a:cs typeface="Arial" panose="020B0604020202020204" pitchFamily="34" charset="0"/>
          </a:endParaRPr>
        </a:p>
        <a:p>
          <a:r>
            <a:rPr lang="en-GB" sz="1000" b="1" baseline="0">
              <a:solidFill>
                <a:schemeClr val="dk1"/>
              </a:solidFill>
              <a:effectLst/>
              <a:latin typeface="Arial" panose="020B0604020202020204" pitchFamily="34" charset="0"/>
              <a:ea typeface="+mn-ea"/>
              <a:cs typeface="Arial" panose="020B0604020202020204" pitchFamily="34" charset="0"/>
            </a:rPr>
            <a:t>Business</a:t>
          </a:r>
          <a:r>
            <a:rPr lang="en-GB" sz="1000" baseline="0">
              <a:solidFill>
                <a:schemeClr val="dk1"/>
              </a:solidFill>
              <a:effectLst/>
              <a:latin typeface="Arial" panose="020B0604020202020204" pitchFamily="34" charset="0"/>
              <a:ea typeface="+mn-ea"/>
              <a:cs typeface="Arial" panose="020B0604020202020204" pitchFamily="34" charset="0"/>
            </a:rPr>
            <a:t>- Suitable for 10+ connections</a:t>
          </a:r>
        </a:p>
        <a:p>
          <a:endParaRPr lang="en-GB" sz="1000">
            <a:effectLst/>
            <a:latin typeface="Arial" panose="020B060402020202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Inclusive Calls: </a:t>
          </a:r>
          <a:r>
            <a:rPr lang="en-GB" sz="1000">
              <a:latin typeface="Arial" panose="020B0604020202020204" pitchFamily="34" charset="0"/>
              <a:cs typeface="Arial" panose="020B0604020202020204" pitchFamily="34" charset="0"/>
            </a:rPr>
            <a:t>Business plans come with unlimited calls to Voicemail 901, landlines and mobiles.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Roam Like at Home: </a:t>
          </a:r>
          <a:r>
            <a:rPr lang="en-GB" sz="1000">
              <a:latin typeface="Arial" panose="020B0604020202020204" pitchFamily="34" charset="0"/>
              <a:cs typeface="Arial" panose="020B0604020202020204" pitchFamily="34" charset="0"/>
            </a:rPr>
            <a:t>Roam Like at Home (RLAH) is included in all Business tariffs. 35GB fair usage policy</a:t>
          </a:r>
          <a:r>
            <a:rPr lang="en-GB" sz="1000" baseline="0">
              <a:latin typeface="Arial" panose="020B0604020202020204" pitchFamily="34" charset="0"/>
              <a:cs typeface="Arial" panose="020B0604020202020204" pitchFamily="34" charset="0"/>
            </a:rPr>
            <a:t> applies.</a:t>
          </a:r>
          <a:r>
            <a:rPr lang="en-GB" sz="1000">
              <a:latin typeface="Arial" panose="020B0604020202020204" pitchFamily="34" charset="0"/>
              <a:cs typeface="Arial" panose="020B0604020202020204" pitchFamily="34" charset="0"/>
            </a:rPr>
            <a:t>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00" b="1">
              <a:solidFill>
                <a:schemeClr val="tx1"/>
              </a:solidFill>
              <a:latin typeface="Arial" panose="020B0604020202020204" pitchFamily="34" charset="0"/>
              <a:cs typeface="Arial" panose="020B0604020202020204" pitchFamily="34" charset="0"/>
            </a:rPr>
            <a:t>Business International Call Saver Pass: </a:t>
          </a:r>
          <a:r>
            <a:rPr lang="en-GB" sz="1000" b="1">
              <a:solidFill>
                <a:schemeClr val="tx1"/>
              </a:solidFill>
              <a:effectLst/>
              <a:latin typeface="Arial" panose="020B0604020202020204" pitchFamily="34" charset="0"/>
              <a:ea typeface="+mn-ea"/>
              <a:cs typeface="Arial" panose="020B0604020202020204" pitchFamily="34" charset="0"/>
            </a:rPr>
            <a:t>(Business Only) </a:t>
          </a:r>
          <a:r>
            <a:rPr lang="en-GB" sz="1000" b="0" i="0" baseline="0">
              <a:solidFill>
                <a:schemeClr val="tx1"/>
              </a:solidFill>
              <a:effectLst/>
              <a:latin typeface="Arial" panose="020B0604020202020204" pitchFamily="34" charset="0"/>
              <a:ea typeface="+mn-ea"/>
              <a:cs typeface="Arial" panose="020B0604020202020204" pitchFamily="34" charset="0"/>
            </a:rPr>
            <a:t>This pass allows customers to make calls from the UK to all destinations in all countries Worldwide at a charge of 16p per minute from the UK to countries in our Europe Zone (Zone1 and 2) as well as to North America (Zone 4–USA and Canada). All other countries are charged at £1.00 per minute to call from the UK (Zones 3,5,6).</a:t>
          </a:r>
        </a:p>
        <a:p>
          <a:pPr marL="171450" marR="0" lvl="0" indent="-171450"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000" b="1">
            <a:solidFill>
              <a:schemeClr val="tx1"/>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Unlimited Tariffs: </a:t>
          </a:r>
          <a:r>
            <a:rPr lang="en-GB" sz="1000">
              <a:latin typeface="Arial" panose="020B0604020202020204" pitchFamily="34" charset="0"/>
              <a:cs typeface="Arial" panose="020B0604020202020204" pitchFamily="34" charset="0"/>
            </a:rPr>
            <a:t>Fair use policy applies, unlimited data for users sole use only. If the user regularly uses 650GB of data per month or tethers 12 or more devices, O2 may consider this to be none permitted use and have the right to move the user to a more suitable plan. EU roaming capped at 35GB per month, chargeable at 0.2p ex VAT per MB afterwards. For full terms see www.o2.co.uk/terms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Data Rollover: </a:t>
          </a:r>
          <a:r>
            <a:rPr lang="en-GB" sz="1000">
              <a:latin typeface="Arial" panose="020B0604020202020204" pitchFamily="34" charset="0"/>
              <a:cs typeface="Arial" panose="020B0604020202020204" pitchFamily="34" charset="0"/>
            </a:rPr>
            <a:t>Available from 6GB and above (this does not include for example 3GB double data tariffs which gives the customer 6GB), excluding unlimited. For more details see the O2 Additional Information section of this guide.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Flexible Tariffs: </a:t>
          </a:r>
          <a:r>
            <a:rPr lang="en-GB" sz="1000">
              <a:latin typeface="Arial" panose="020B0604020202020204" pitchFamily="34" charset="0"/>
              <a:cs typeface="Arial" panose="020B0604020202020204" pitchFamily="34" charset="0"/>
            </a:rPr>
            <a:t>Customer can change tariff (up and down the ladder by as many tariff points as they want) once per billing cycle, during the minimum term. For more details see the O2 Additional Information section of this guide.</a:t>
          </a:r>
        </a:p>
        <a:p>
          <a:pPr marL="171450" indent="-171450">
            <a:buFont typeface="Arial" panose="020B0604020202020204" pitchFamily="34" charset="0"/>
            <a:buChar char="•"/>
          </a:pPr>
          <a:endParaRPr lang="en-GB" sz="1000">
            <a:solidFill>
              <a:schemeClr val="tx1">
                <a:lumMod val="85000"/>
                <a:lumOff val="15000"/>
              </a:schemeClr>
            </a:solidFill>
            <a:latin typeface="Arial" panose="020B0604020202020204" pitchFamily="34" charset="0"/>
            <a:cs typeface="Arial" panose="020B0604020202020204" pitchFamily="34" charset="0"/>
          </a:endParaRPr>
        </a:p>
      </xdr:txBody>
    </xdr:sp>
    <xdr:clientData/>
  </xdr:twoCellAnchor>
  <xdr:twoCellAnchor editAs="oneCell">
    <xdr:from>
      <xdr:col>11</xdr:col>
      <xdr:colOff>246944</xdr:colOff>
      <xdr:row>69</xdr:row>
      <xdr:rowOff>11759</xdr:rowOff>
    </xdr:from>
    <xdr:to>
      <xdr:col>11</xdr:col>
      <xdr:colOff>706049</xdr:colOff>
      <xdr:row>71</xdr:row>
      <xdr:rowOff>65359</xdr:rowOff>
    </xdr:to>
    <xdr:pic>
      <xdr:nvPicPr>
        <xdr:cNvPr id="7" name="Picture 6">
          <a:extLst>
            <a:ext uri="{FF2B5EF4-FFF2-40B4-BE49-F238E27FC236}">
              <a16:creationId xmlns:a16="http://schemas.microsoft.com/office/drawing/2014/main" id="{9252CCB6-AA32-47EE-9C7A-749136BC8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00" y="13828889"/>
          <a:ext cx="459105" cy="429895"/>
        </a:xfrm>
        <a:prstGeom prst="rect">
          <a:avLst/>
        </a:prstGeom>
      </xdr:spPr>
    </xdr:pic>
    <xdr:clientData/>
  </xdr:twoCellAnchor>
  <xdr:twoCellAnchor>
    <xdr:from>
      <xdr:col>11</xdr:col>
      <xdr:colOff>843751</xdr:colOff>
      <xdr:row>69</xdr:row>
      <xdr:rowOff>79824</xdr:rowOff>
    </xdr:from>
    <xdr:to>
      <xdr:col>15</xdr:col>
      <xdr:colOff>456400</xdr:colOff>
      <xdr:row>75</xdr:row>
      <xdr:rowOff>93886</xdr:rowOff>
    </xdr:to>
    <xdr:sp macro="" textlink="">
      <xdr:nvSpPr>
        <xdr:cNvPr id="8" name="TextBox 7">
          <a:hlinkClick xmlns:r="http://schemas.openxmlformats.org/officeDocument/2006/relationships" r:id="rId2"/>
          <a:extLst>
            <a:ext uri="{FF2B5EF4-FFF2-40B4-BE49-F238E27FC236}">
              <a16:creationId xmlns:a16="http://schemas.microsoft.com/office/drawing/2014/main" id="{11EB0E21-1CE5-478D-B411-5A6FA5A55F58}"/>
            </a:ext>
          </a:extLst>
        </xdr:cNvPr>
        <xdr:cNvSpPr txBox="1"/>
      </xdr:nvSpPr>
      <xdr:spPr>
        <a:xfrm>
          <a:off x="15836807" y="13896954"/>
          <a:ext cx="3175704" cy="1142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&amp; Roaming Rates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2</xdr:row>
      <xdr:rowOff>67734</xdr:rowOff>
    </xdr:from>
    <xdr:to>
      <xdr:col>15</xdr:col>
      <xdr:colOff>33867</xdr:colOff>
      <xdr:row>20</xdr:row>
      <xdr:rowOff>135468</xdr:rowOff>
    </xdr:to>
    <xdr:sp macro="" textlink="">
      <xdr:nvSpPr>
        <xdr:cNvPr id="5" name="Rounded Rectangle 4">
          <a:extLst>
            <a:ext uri="{FF2B5EF4-FFF2-40B4-BE49-F238E27FC236}">
              <a16:creationId xmlns:a16="http://schemas.microsoft.com/office/drawing/2014/main" id="{B7593E9A-4975-8042-84E8-5FD48B0ACBAE}"/>
            </a:ext>
          </a:extLst>
        </xdr:cNvPr>
        <xdr:cNvSpPr/>
      </xdr:nvSpPr>
      <xdr:spPr>
        <a:xfrm>
          <a:off x="16560800" y="677334"/>
          <a:ext cx="4436534" cy="4030134"/>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274108</xdr:colOff>
      <xdr:row>3</xdr:row>
      <xdr:rowOff>168275</xdr:rowOff>
    </xdr:from>
    <xdr:to>
      <xdr:col>14</xdr:col>
      <xdr:colOff>321733</xdr:colOff>
      <xdr:row>17</xdr:row>
      <xdr:rowOff>177801</xdr:rowOff>
    </xdr:to>
    <xdr:sp macro="" textlink="">
      <xdr:nvSpPr>
        <xdr:cNvPr id="2" name="TextBox 1">
          <a:extLst>
            <a:ext uri="{FF2B5EF4-FFF2-40B4-BE49-F238E27FC236}">
              <a16:creationId xmlns:a16="http://schemas.microsoft.com/office/drawing/2014/main" id="{C7FF7E26-186B-49CE-82BC-A6E4963C22C9}"/>
            </a:ext>
          </a:extLst>
        </xdr:cNvPr>
        <xdr:cNvSpPr txBox="1"/>
      </xdr:nvSpPr>
      <xdr:spPr>
        <a:xfrm>
          <a:off x="16513175" y="998008"/>
          <a:ext cx="3349625" cy="3091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MBB Points of Note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EU Roam Like at Home: </a:t>
          </a:r>
          <a:r>
            <a:rPr lang="en-GB" sz="1050">
              <a:latin typeface="Arial" panose="020B0604020202020204" pitchFamily="34" charset="0"/>
              <a:cs typeface="Arial" panose="020B0604020202020204" pitchFamily="34" charset="0"/>
            </a:rPr>
            <a:t>Included</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Business Flex: </a:t>
          </a:r>
          <a:r>
            <a:rPr lang="en-GB" sz="1050">
              <a:latin typeface="Arial" panose="020B0604020202020204" pitchFamily="34" charset="0"/>
              <a:cs typeface="Arial" panose="020B0604020202020204" pitchFamily="34" charset="0"/>
            </a:rPr>
            <a:t>Included</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Data</a:t>
          </a:r>
          <a:r>
            <a:rPr lang="en-GB" sz="1050" b="1" baseline="0">
              <a:latin typeface="Arial" panose="020B0604020202020204" pitchFamily="34" charset="0"/>
              <a:cs typeface="Arial" panose="020B0604020202020204" pitchFamily="34" charset="0"/>
            </a:rPr>
            <a:t> Rollover:</a:t>
          </a:r>
          <a:r>
            <a:rPr lang="en-GB" sz="1050" baseline="0">
              <a:latin typeface="Arial" panose="020B0604020202020204" pitchFamily="34" charset="0"/>
              <a:cs typeface="Arial" panose="020B0604020202020204" pitchFamily="34" charset="0"/>
            </a:rPr>
            <a:t> Included on 10GB, 30GB and 300GB tariffs</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5G Access: </a:t>
          </a:r>
          <a:r>
            <a:rPr lang="en-GB" sz="1050">
              <a:latin typeface="Arial" panose="020B0604020202020204" pitchFamily="34" charset="0"/>
              <a:cs typeface="Arial" panose="020B0604020202020204" pitchFamily="34" charset="0"/>
            </a:rPr>
            <a:t>Included on all Mobile Broadband tariffs, subject to compatible device and location</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Small Biz 1-9 connections</a:t>
          </a:r>
        </a:p>
        <a:p>
          <a:pPr marL="171450" indent="-171450">
            <a:buFont typeface="Arial" panose="020B0604020202020204" pitchFamily="34" charset="0"/>
            <a:buChar char="•"/>
          </a:pPr>
          <a:endParaRPr lang="en-GB" sz="1050" b="1">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50" b="1">
              <a:latin typeface="Arial" panose="020B0604020202020204" pitchFamily="34" charset="0"/>
              <a:cs typeface="Arial" panose="020B0604020202020204" pitchFamily="34" charset="0"/>
            </a:rPr>
            <a:t>Business 10+ connections</a:t>
          </a: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050">
            <a:latin typeface="Arial" panose="020B0604020202020204" pitchFamily="34" charset="0"/>
            <a:cs typeface="Arial" panose="020B0604020202020204" pitchFamily="34" charset="0"/>
          </a:endParaRPr>
        </a:p>
      </xdr:txBody>
    </xdr:sp>
    <xdr:clientData/>
  </xdr:twoCellAnchor>
  <xdr:twoCellAnchor>
    <xdr:from>
      <xdr:col>11</xdr:col>
      <xdr:colOff>335492</xdr:colOff>
      <xdr:row>15</xdr:row>
      <xdr:rowOff>207431</xdr:rowOff>
    </xdr:from>
    <xdr:to>
      <xdr:col>14</xdr:col>
      <xdr:colOff>583141</xdr:colOff>
      <xdr:row>21</xdr:row>
      <xdr:rowOff>11003</xdr:rowOff>
    </xdr:to>
    <xdr:sp macro="" textlink="">
      <xdr:nvSpPr>
        <xdr:cNvPr id="4" name="TextBox 3">
          <a:hlinkClick xmlns:r="http://schemas.openxmlformats.org/officeDocument/2006/relationships" r:id="rId1"/>
          <a:extLst>
            <a:ext uri="{FF2B5EF4-FFF2-40B4-BE49-F238E27FC236}">
              <a16:creationId xmlns:a16="http://schemas.microsoft.com/office/drawing/2014/main" id="{8497F3ED-67A6-445D-B7DF-F4CAB11A1434}"/>
            </a:ext>
          </a:extLst>
        </xdr:cNvPr>
        <xdr:cNvSpPr txBox="1"/>
      </xdr:nvSpPr>
      <xdr:spPr>
        <a:xfrm>
          <a:off x="16574559" y="3678764"/>
          <a:ext cx="3549649" cy="1124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buFont typeface="Arial" panose="020B0604020202020204" pitchFamily="34" charset="0"/>
            <a:buNone/>
          </a:pPr>
          <a:r>
            <a:rPr lang="en-GB" sz="1200" b="0" u="sng" baseline="0">
              <a:solidFill>
                <a:srgbClr val="E6007E"/>
              </a:solidFill>
              <a:effectLst/>
              <a:latin typeface="Arial" panose="020B0604020202020204" pitchFamily="34" charset="0"/>
              <a:ea typeface="+mn-ea"/>
              <a:cs typeface="Arial" panose="020B0604020202020204" pitchFamily="34" charset="0"/>
            </a:rPr>
            <a:t>Out of Bundle &amp; Roaming Rates</a:t>
          </a:r>
          <a:endParaRPr lang="en-GB" sz="1050" b="0" u="sng">
            <a:solidFill>
              <a:srgbClr val="E6007E"/>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13805</xdr:colOff>
      <xdr:row>2</xdr:row>
      <xdr:rowOff>1656</xdr:rowOff>
    </xdr:from>
    <xdr:to>
      <xdr:col>15</xdr:col>
      <xdr:colOff>1</xdr:colOff>
      <xdr:row>30</xdr:row>
      <xdr:rowOff>74706</xdr:rowOff>
    </xdr:to>
    <xdr:sp macro="" textlink="">
      <xdr:nvSpPr>
        <xdr:cNvPr id="6" name="Rounded Rectangle 5">
          <a:extLst>
            <a:ext uri="{FF2B5EF4-FFF2-40B4-BE49-F238E27FC236}">
              <a16:creationId xmlns:a16="http://schemas.microsoft.com/office/drawing/2014/main" id="{96C59CA4-C559-1743-849B-58C8E6721C02}"/>
            </a:ext>
          </a:extLst>
        </xdr:cNvPr>
        <xdr:cNvSpPr/>
      </xdr:nvSpPr>
      <xdr:spPr>
        <a:xfrm>
          <a:off x="15582511" y="778597"/>
          <a:ext cx="4408784" cy="8440109"/>
        </a:xfrm>
        <a:prstGeom prst="roundRect">
          <a:avLst>
            <a:gd name="adj" fmla="val 3664"/>
          </a:avLst>
        </a:prstGeom>
        <a:solidFill>
          <a:srgbClr val="F5F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163445</xdr:colOff>
      <xdr:row>4</xdr:row>
      <xdr:rowOff>20815</xdr:rowOff>
    </xdr:from>
    <xdr:to>
      <xdr:col>14</xdr:col>
      <xdr:colOff>635001</xdr:colOff>
      <xdr:row>30</xdr:row>
      <xdr:rowOff>180422</xdr:rowOff>
    </xdr:to>
    <xdr:sp macro="" textlink="">
      <xdr:nvSpPr>
        <xdr:cNvPr id="2" name="TextBox 1">
          <a:extLst>
            <a:ext uri="{FF2B5EF4-FFF2-40B4-BE49-F238E27FC236}">
              <a16:creationId xmlns:a16="http://schemas.microsoft.com/office/drawing/2014/main" id="{768A69A7-9370-42EE-BFF4-ECC261FCDC8B}"/>
            </a:ext>
          </a:extLst>
        </xdr:cNvPr>
        <xdr:cNvSpPr txBox="1"/>
      </xdr:nvSpPr>
      <xdr:spPr>
        <a:xfrm>
          <a:off x="15416145" y="1062215"/>
          <a:ext cx="3786256" cy="5112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Business Shared - Data</a:t>
          </a:r>
          <a:r>
            <a:rPr lang="en-GB" sz="1200" b="1" baseline="0">
              <a:solidFill>
                <a:schemeClr val="accent3"/>
              </a:solidFill>
              <a:latin typeface="Arial" panose="020B0604020202020204" pitchFamily="34" charset="0"/>
              <a:cs typeface="Arial" panose="020B0604020202020204" pitchFamily="34" charset="0"/>
            </a:rPr>
            <a:t> Sharer </a:t>
          </a:r>
          <a:r>
            <a:rPr lang="en-GB" sz="1200" b="1">
              <a:solidFill>
                <a:schemeClr val="accent3"/>
              </a:solidFill>
              <a:latin typeface="Arial" panose="020B0604020202020204" pitchFamily="34" charset="0"/>
              <a:cs typeface="Arial" panose="020B0604020202020204" pitchFamily="34" charset="0"/>
            </a:rPr>
            <a:t>Points of Note</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Unlimited minutes &amp; texts</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EU Roam Like at Home</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Data only plans have no</a:t>
          </a:r>
          <a:r>
            <a:rPr lang="en-GB" sz="1000" b="0" baseline="0">
              <a:solidFill>
                <a:schemeClr val="tx1">
                  <a:lumMod val="85000"/>
                  <a:lumOff val="15000"/>
                </a:schemeClr>
              </a:solidFill>
              <a:latin typeface="Arial" panose="020B0604020202020204" pitchFamily="34" charset="0"/>
              <a:cs typeface="Arial" panose="020B0604020202020204" pitchFamily="34" charset="0"/>
            </a:rPr>
            <a:t> voice/texts or data</a:t>
          </a:r>
          <a:r>
            <a:rPr lang="en-GB" sz="1000" b="0">
              <a:solidFill>
                <a:schemeClr val="tx1">
                  <a:lumMod val="85000"/>
                  <a:lumOff val="15000"/>
                </a:schemeClr>
              </a:solidFill>
              <a:latin typeface="Arial" panose="020B0604020202020204" pitchFamily="34" charset="0"/>
              <a:cs typeface="Arial" panose="020B0604020202020204" pitchFamily="34" charset="0"/>
            </a:rPr>
            <a:t> and are to be used to share from the data pool</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The</a:t>
          </a:r>
          <a:r>
            <a:rPr lang="en-GB" sz="1000" b="0" baseline="0">
              <a:solidFill>
                <a:schemeClr val="tx1">
                  <a:lumMod val="85000"/>
                  <a:lumOff val="15000"/>
                </a:schemeClr>
              </a:solidFill>
              <a:latin typeface="Arial" panose="020B0604020202020204" pitchFamily="34" charset="0"/>
              <a:cs typeface="Arial" panose="020B0604020202020204" pitchFamily="34" charset="0"/>
            </a:rPr>
            <a:t> Business Shared Data tariff works with the Business Shared Bolt Ons on the Bolt Ons tab</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Each Sharer must share a minimum of 1GB of data. Maximum number of sharers is 50k</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baseline="0">
              <a:solidFill>
                <a:schemeClr val="tx1">
                  <a:lumMod val="85000"/>
                  <a:lumOff val="15000"/>
                </a:schemeClr>
              </a:solidFill>
              <a:latin typeface="Arial" panose="020B0604020202020204" pitchFamily="34" charset="0"/>
              <a:cs typeface="Arial" panose="020B0604020202020204" pitchFamily="34" charset="0"/>
            </a:rPr>
            <a:t>Pair these Data Sharer tariffs with the Business Shared bolt-ons on the bolt-ons tab</a:t>
          </a:r>
        </a:p>
        <a:p>
          <a:pPr marL="171450" indent="-171450">
            <a:buFont typeface="Arial" panose="020B0604020202020204" pitchFamily="34" charset="0"/>
            <a:buChar char="•"/>
          </a:pPr>
          <a:endParaRPr lang="en-GB" sz="1000" b="0" baseline="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1">
              <a:latin typeface="Arial" panose="020B0604020202020204" pitchFamily="34" charset="0"/>
              <a:cs typeface="Arial" panose="020B0604020202020204" pitchFamily="34" charset="0"/>
            </a:rPr>
            <a:t>Example</a:t>
          </a:r>
          <a:r>
            <a:rPr lang="en-GB" sz="1000">
              <a:latin typeface="Arial" panose="020B0604020202020204" pitchFamily="34" charset="0"/>
              <a:cs typeface="Arial" panose="020B0604020202020204" pitchFamily="34" charset="0"/>
            </a:rPr>
            <a:t>: 10 numbers want to share 10GB data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The 10GB data is associated with one MPN on the account at £30.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That MPN will also pay for</a:t>
          </a:r>
          <a:r>
            <a:rPr lang="en-GB" sz="1000" baseline="0">
              <a:latin typeface="Arial" panose="020B0604020202020204" pitchFamily="34" charset="0"/>
              <a:cs typeface="Arial" panose="020B0604020202020204" pitchFamily="34" charset="0"/>
            </a:rPr>
            <a:t> example, £20</a:t>
          </a:r>
          <a:r>
            <a:rPr lang="en-GB" sz="1000">
              <a:latin typeface="Arial" panose="020B0604020202020204" pitchFamily="34" charset="0"/>
              <a:cs typeface="Arial" panose="020B0604020202020204" pitchFamily="34" charset="0"/>
            </a:rPr>
            <a:t> and get unlimited minutes and texts.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9 other MPNs could pay £20 each, share the data and get unlimited minutes and texts. </a:t>
          </a:r>
        </a:p>
        <a:p>
          <a:pPr marL="171450" indent="-171450">
            <a:buFont typeface="Arial" panose="020B0604020202020204" pitchFamily="34" charset="0"/>
            <a:buChar char="•"/>
          </a:pPr>
          <a:endParaRPr lang="en-GB" sz="1000">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a:latin typeface="Arial" panose="020B0604020202020204" pitchFamily="34" charset="0"/>
              <a:cs typeface="Arial" panose="020B0604020202020204" pitchFamily="34" charset="0"/>
            </a:rPr>
            <a:t>2 other MPNs could pay £2 each – share the data but get NO minutes and texts</a:t>
          </a:r>
        </a:p>
        <a:p>
          <a:pPr marL="171450" indent="-171450">
            <a:buFont typeface="Arial" panose="020B0604020202020204" pitchFamily="34" charset="0"/>
            <a:buChar char="•"/>
          </a:pPr>
          <a:endParaRPr lang="en-GB" sz="1100" b="0" baseline="0">
            <a:solidFill>
              <a:schemeClr val="tx1">
                <a:lumMod val="85000"/>
                <a:lumOff val="15000"/>
              </a:schemeClr>
            </a:solidFill>
            <a:latin typeface="Gotham Bold"/>
          </a:endParaRPr>
        </a:p>
      </xdr:txBody>
    </xdr:sp>
    <xdr:clientData/>
  </xdr:twoCellAnchor>
  <xdr:twoCellAnchor>
    <xdr:from>
      <xdr:col>11</xdr:col>
      <xdr:colOff>208703</xdr:colOff>
      <xdr:row>20</xdr:row>
      <xdr:rowOff>270814</xdr:rowOff>
    </xdr:from>
    <xdr:to>
      <xdr:col>14</xdr:col>
      <xdr:colOff>956872</xdr:colOff>
      <xdr:row>29</xdr:row>
      <xdr:rowOff>261623</xdr:rowOff>
    </xdr:to>
    <xdr:sp macro="" textlink="">
      <xdr:nvSpPr>
        <xdr:cNvPr id="3" name="TextBox 2">
          <a:extLst>
            <a:ext uri="{FF2B5EF4-FFF2-40B4-BE49-F238E27FC236}">
              <a16:creationId xmlns:a16="http://schemas.microsoft.com/office/drawing/2014/main" id="{7080435E-F44D-4BD1-9436-566CBBCF78F2}"/>
            </a:ext>
          </a:extLst>
        </xdr:cNvPr>
        <xdr:cNvSpPr txBox="1"/>
      </xdr:nvSpPr>
      <xdr:spPr>
        <a:xfrm>
          <a:off x="15777409" y="6426579"/>
          <a:ext cx="4065110" cy="2680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3"/>
              </a:solidFill>
              <a:latin typeface="Arial" panose="020B0604020202020204" pitchFamily="34" charset="0"/>
              <a:cs typeface="Arial" panose="020B0604020202020204" pitchFamily="34" charset="0"/>
            </a:rPr>
            <a:t>Business Shared Tariff Rules</a:t>
          </a:r>
        </a:p>
        <a:p>
          <a:endParaRPr lang="en-GB">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Customers have the option to an individual data allowance or shared data</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Spend caps and 80%/100% usage texts are currently not available on Sharer tariffs</a:t>
          </a:r>
        </a:p>
        <a:p>
          <a:pPr marL="171450" indent="-171450">
            <a:buFont typeface="Arial" panose="020B0604020202020204" pitchFamily="34" charset="0"/>
            <a:buChar char="•"/>
          </a:pPr>
          <a:endParaRPr lang="en-GB" sz="1000" b="0">
            <a:solidFill>
              <a:schemeClr val="tx1">
                <a:lumMod val="85000"/>
                <a:lumOff val="15000"/>
              </a:schemeClr>
            </a:solidFill>
            <a:latin typeface="Arial" panose="020B0604020202020204" pitchFamily="34" charset="0"/>
            <a:cs typeface="Arial" panose="020B0604020202020204" pitchFamily="34" charset="0"/>
          </a:endParaRPr>
        </a:p>
        <a:p>
          <a:pPr marL="171450" indent="-171450">
            <a:buFont typeface="Arial" panose="020B0604020202020204" pitchFamily="34" charset="0"/>
            <a:buChar char="•"/>
          </a:pPr>
          <a:r>
            <a:rPr lang="en-GB" sz="1000" b="0">
              <a:solidFill>
                <a:schemeClr val="tx1">
                  <a:lumMod val="85000"/>
                  <a:lumOff val="15000"/>
                </a:schemeClr>
              </a:solidFill>
              <a:latin typeface="Arial" panose="020B0604020202020204" pitchFamily="34" charset="0"/>
              <a:cs typeface="Arial" panose="020B0604020202020204" pitchFamily="34" charset="0"/>
            </a:rPr>
            <a:t>No bonus is payable on Business Sharer plans</a:t>
          </a:r>
        </a:p>
      </xdr:txBody>
    </xdr:sp>
    <xdr:clientData/>
  </xdr:twoCellAnchor>
  <xdr:twoCellAnchor>
    <xdr:from>
      <xdr:col>11</xdr:col>
      <xdr:colOff>288244</xdr:colOff>
      <xdr:row>26</xdr:row>
      <xdr:rowOff>248353</xdr:rowOff>
    </xdr:from>
    <xdr:to>
      <xdr:col>14</xdr:col>
      <xdr:colOff>743328</xdr:colOff>
      <xdr:row>30</xdr:row>
      <xdr:rowOff>50070</xdr:rowOff>
    </xdr:to>
    <xdr:sp macro="" textlink="">
      <xdr:nvSpPr>
        <xdr:cNvPr id="4" name="TextBox 3">
          <a:hlinkClick xmlns:r="http://schemas.openxmlformats.org/officeDocument/2006/relationships" r:id="rId1"/>
          <a:extLst>
            <a:ext uri="{FF2B5EF4-FFF2-40B4-BE49-F238E27FC236}">
              <a16:creationId xmlns:a16="http://schemas.microsoft.com/office/drawing/2014/main" id="{68445D70-FA60-4245-8CA6-485686D6D8FE}"/>
            </a:ext>
          </a:extLst>
        </xdr:cNvPr>
        <xdr:cNvSpPr txBox="1"/>
      </xdr:nvSpPr>
      <xdr:spPr>
        <a:xfrm>
          <a:off x="15856950" y="8197059"/>
          <a:ext cx="3772025" cy="997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0" u="sng" baseline="0">
              <a:solidFill>
                <a:srgbClr val="E6007E"/>
              </a:solidFill>
              <a:effectLst/>
              <a:latin typeface="Arial" panose="020B0604020202020204" pitchFamily="34" charset="0"/>
              <a:ea typeface="+mn-ea"/>
              <a:cs typeface="Arial" panose="020B0604020202020204" pitchFamily="34" charset="0"/>
            </a:rPr>
            <a:t>Please see the Bolt-Ons &amp; Roaming page for the compatible data bolt-ons</a:t>
          </a:r>
          <a:endParaRPr lang="en-GB" sz="1100" u="sng">
            <a:solidFill>
              <a:srgbClr val="E6007E"/>
            </a:solidFill>
            <a:effectLst/>
            <a:latin typeface="Arial" panose="020B0604020202020204" pitchFamily="34" charset="0"/>
            <a:cs typeface="Arial" panose="020B0604020202020204" pitchFamily="34" charset="0"/>
          </a:endParaRPr>
        </a:p>
        <a:p>
          <a:endParaRPr lang="en-GB" sz="1100">
            <a:solidFill>
              <a:sysClr val="windowText" lastClr="00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0553A0-187F-4BD9-84F1-429EAD22B4C8}" name="Table9" displayName="Table9" ref="A3:K5" totalsRowShown="0" headerRowDxfId="139" dataDxfId="138" headerRowCellStyle="Header Row 2">
  <autoFilter ref="A3:K5" xr:uid="{700553A0-187F-4BD9-84F1-429EAD22B4C8}"/>
  <tableColumns count="11">
    <tableColumn id="1" xr3:uid="{357E5E66-9BE3-4DC5-A358-E2B543464105}" name="Proposition" dataDxfId="137"/>
    <tableColumn id="2" xr3:uid="{8839E5CF-7975-4AA1-B7F6-C84754CB1C35}" name="Data Allowance" dataDxfId="136" dataCellStyle="Normal 2"/>
    <tableColumn id="3" xr3:uid="{3FD8FD90-DCD6-4DAD-82B2-9DBF6B42683C}" name="Line Rental" dataDxfId="135"/>
    <tableColumn id="4" xr3:uid="{3B0E7C8E-1404-4573-9752-01D2A1814179}" name="Contract Term (Months)" dataDxfId="134"/>
    <tableColumn id="5" xr3:uid="{320E3CA3-8229-4874-9989-AD65E0736875}" name="Advance" dataDxfId="133"/>
    <tableColumn id="6" xr3:uid="{B6F4A581-80D4-4B4D-867B-AF4CA4C9AA88}" name="Bonus" dataDxfId="132"/>
    <tableColumn id="7" xr3:uid="{8D1E8D60-2B79-4266-B8DC-60F71B6A0D54}" name="Total Due" dataDxfId="131"/>
    <tableColumn id="8" xr3:uid="{DC8DBA5E-025F-4678-8B92-01EFDA585696}" name="New / Resign " dataDxfId="130"/>
    <tableColumn id="9" xr3:uid="{2C55B279-1420-4B72-81D1-B872C6A73471}" name="SOC Code" dataDxfId="129" dataCellStyle="Normal 2"/>
    <tableColumn id="10" xr3:uid="{623330B6-4A79-4688-ABE2-A68F9134B0BF}" name="Tariff Code" dataDxfId="128" dataCellStyle="Normal 2"/>
    <tableColumn id="11" xr3:uid="{15F0A8B9-6288-4547-97E3-714907E0171B}" name="Additional Tariff Info" dataDxfId="127"/>
  </tableColumns>
  <tableStyleInfo name="O2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EFB68C-32F4-4AFE-8A6E-E0BBB0D77627}" name="Table2" displayName="Table2" ref="A1:J39" totalsRowShown="0" headerRowDxfId="126" dataDxfId="125" tableBorderDxfId="124" totalsRowBorderDxfId="123" headerRowCellStyle="Header Row 2">
  <autoFilter ref="A1:J39" xr:uid="{C2EFB68C-32F4-4AFE-8A6E-E0BBB0D77627}"/>
  <tableColumns count="10">
    <tableColumn id="1" xr3:uid="{66B94806-DAE8-453F-9274-C997A71A46D1}" name="Proposition" dataDxfId="122"/>
    <tableColumn id="2" xr3:uid="{1D076223-D88C-4379-9640-607782EAE8CC}" name="Data Allowance" dataDxfId="121"/>
    <tableColumn id="3" xr3:uid="{622F19AC-DB7A-48B9-9B2B-99773E32651F}" name="Line Rental" dataDxfId="120" dataCellStyle="Normal 2"/>
    <tableColumn id="4" xr3:uid="{AD6865C3-2555-4E5D-B791-36594F224DA9}" name="Contract Term (Months)" dataDxfId="119"/>
    <tableColumn id="5" xr3:uid="{71ED3698-62A8-41EF-A245-6F3EE2693646}" name="Advance" dataDxfId="118"/>
    <tableColumn id="6" xr3:uid="{94A8E9B8-C8B6-412D-B1AF-1645FB085D79}" name="Bonus" dataDxfId="117"/>
    <tableColumn id="7" xr3:uid="{BAEB489D-FF48-4FD9-A6BA-17A80E830E6E}" name="Total Due" dataDxfId="116"/>
    <tableColumn id="8" xr3:uid="{8710C948-A906-4765-86BF-29D137A14A57}" name="New/ Resign" dataDxfId="115"/>
    <tableColumn id="9" xr3:uid="{19B01071-4973-4A42-AD94-8FA5AD01E423}" name="SOC Code" dataDxfId="114" dataCellStyle="Normal 2"/>
    <tableColumn id="10" xr3:uid="{19BA588B-EE72-4AD7-A6F8-05E717CCA576}" name="Tariff Code" dataDxfId="113" dataCellStyle="Normal 2"/>
  </tableColumns>
  <tableStyleInfo name="O2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81B95D-BC2A-4187-8943-C6CCDDAFE367}" name="Table1" displayName="Table1" ref="A1:J1048575" totalsRowShown="0" headerRowDxfId="112" dataDxfId="111">
  <autoFilter ref="A1:J1048575" xr:uid="{8E81B95D-BC2A-4187-8943-C6CCDDAFE367}"/>
  <tableColumns count="10">
    <tableColumn id="1" xr3:uid="{F2671BB0-F008-42F3-9109-80F3BA95FF11}" name="Proposition" dataDxfId="110"/>
    <tableColumn id="2" xr3:uid="{E1E41F91-08A6-4BFA-8893-3FD1C1A0BD7A}" name="Data Allowance" dataDxfId="109"/>
    <tableColumn id="3" xr3:uid="{6A4E4F04-D33B-4F71-ABF8-C030CF22ECA2}" name="Line Rental" dataDxfId="108"/>
    <tableColumn id="4" xr3:uid="{190020A8-5629-4C31-B280-CDCFBC8C6376}" name="Contract Term (Months)" dataDxfId="107"/>
    <tableColumn id="5" xr3:uid="{3C2D47C7-7369-439C-986D-D79E82846998}" name="Advance" dataDxfId="106"/>
    <tableColumn id="6" xr3:uid="{FE209FE5-6359-4B7E-AC01-023E28B89D18}" name="Bonus" dataDxfId="105"/>
    <tableColumn id="7" xr3:uid="{29A4B47F-E184-442F-A08F-D05982D6BD68}" name="Total Due" dataDxfId="104"/>
    <tableColumn id="8" xr3:uid="{03589CE4-720D-4E5D-8D8C-610F56D4265B}" name="New/ Resign" dataDxfId="103"/>
    <tableColumn id="9" xr3:uid="{CB002488-35EC-45E3-BFDE-B07AC029A593}" name="SOC Code" dataDxfId="102"/>
    <tableColumn id="10" xr3:uid="{858AFA34-9A92-4E34-8693-2108AF8E0831}" name="Tariff Code" dataDxfId="101"/>
  </tableColumns>
  <tableStyleInfo name="O2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02A834-7C47-49BE-AC13-3E947DA01078}" name="Table3" displayName="Table3" ref="A1:J223" totalsRowShown="0" headerRowDxfId="100" dataDxfId="98" headerRowBorderDxfId="99" tableBorderDxfId="97" totalsRowBorderDxfId="96">
  <autoFilter ref="A1:J223" xr:uid="{3D02A834-7C47-49BE-AC13-3E947DA01078}"/>
  <tableColumns count="10">
    <tableColumn id="1" xr3:uid="{94BB737D-E062-43DA-9C88-0832C7AAE629}" name="Proposition" dataDxfId="95"/>
    <tableColumn id="2" xr3:uid="{08666B7E-7508-40F1-B4FB-DF0E84A4F956}" name="Data Allowance" dataDxfId="94"/>
    <tableColumn id="3" xr3:uid="{C6D5D64E-3539-47A9-AB0B-B40662EDBA48}" name="Line Rental" dataDxfId="93" dataCellStyle="Normal 2"/>
    <tableColumn id="4" xr3:uid="{08C199A8-F1E5-49C5-B460-E338CBD60990}" name="Contract Term (Months)" dataDxfId="92"/>
    <tableColumn id="5" xr3:uid="{8A1F89FB-E82C-4E73-83E3-D2F75B208F9E}" name="Advance" dataDxfId="91"/>
    <tableColumn id="6" xr3:uid="{F00E4623-8CCD-4E61-A530-CD356E599D56}" name="Bonus" dataDxfId="90"/>
    <tableColumn id="7" xr3:uid="{322ED560-867C-4CE7-AFDC-AC1140788358}" name="Total Due" dataDxfId="89"/>
    <tableColumn id="8" xr3:uid="{1136D570-3B7C-4854-8109-F5CC7DF68CC6}" name="New/ Resign" dataDxfId="88"/>
    <tableColumn id="9" xr3:uid="{A84DE9F6-F358-4039-9DE1-EB9D1E01E5C1}" name="SOC Code" dataDxfId="87" dataCellStyle="Normal 2"/>
    <tableColumn id="10" xr3:uid="{078D1F74-F8DF-4113-A766-A7481805803C}" name="Tariff Code" dataDxfId="86" dataCellStyle="Normal 2"/>
  </tableColumns>
  <tableStyleInfo name="O2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E2D033-C934-4BB7-AF89-049ED14376D5}" name="Table4" displayName="Table4" ref="A1:J37" totalsRowShown="0" headerRowDxfId="85" dataDxfId="84" tableBorderDxfId="83">
  <autoFilter ref="A1:J37" xr:uid="{75E2D033-C934-4BB7-AF89-049ED14376D5}"/>
  <tableColumns count="10">
    <tableColumn id="1" xr3:uid="{D536AC5D-492D-4C56-B539-E7C992A72B64}" name="Proposition" dataDxfId="82"/>
    <tableColumn id="2" xr3:uid="{2FA0ECDC-C996-4193-A991-AE844FC27847}" name="Data Allowance" dataDxfId="81"/>
    <tableColumn id="3" xr3:uid="{CC542A1F-D3C4-4FB4-B468-6E5F25748F57}" name="Line Rental" dataDxfId="80" dataCellStyle="Normal 2"/>
    <tableColumn id="4" xr3:uid="{FC616E1F-B5FB-4872-852C-773726531F9A}" name="Contract Term (Months)" dataDxfId="79"/>
    <tableColumn id="5" xr3:uid="{F03DF0F4-8F89-40EC-B7BE-91177164E7BB}" name="Advance" dataDxfId="78"/>
    <tableColumn id="6" xr3:uid="{E737B75E-1C8B-4816-ACAF-BB38967B5A00}" name="Bonus" dataDxfId="77"/>
    <tableColumn id="7" xr3:uid="{904C5F97-FD6E-4E5A-917E-4BC7D3993207}" name="Total Due" dataDxfId="76"/>
    <tableColumn id="8" xr3:uid="{60919D9A-F4DE-4632-AA8D-66744FD9E850}" name="New/ Resign" dataDxfId="75"/>
    <tableColumn id="9" xr3:uid="{5D769652-A4B4-463E-A5E7-9C3F0AA27851}" name="SOC Code" dataDxfId="74" dataCellStyle="Normal 2"/>
    <tableColumn id="10" xr3:uid="{3419514A-95A0-4ADD-893A-D45456F54983}" name="Tariff Code" dataDxfId="73" dataCellStyle="Normal 2"/>
  </tableColumns>
  <tableStyleInfo name="O2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CC6C34-4C72-4378-9BA2-E47F8364E785}" name="Table5" displayName="Table5" ref="A1:J60" totalsRowShown="0" headerRowDxfId="72" dataDxfId="70" headerRowBorderDxfId="71" tableBorderDxfId="69" totalsRowBorderDxfId="68">
  <autoFilter ref="A1:J60" xr:uid="{E6CC6C34-4C72-4378-9BA2-E47F8364E785}"/>
  <tableColumns count="10">
    <tableColumn id="1" xr3:uid="{A09454E2-F7F9-48EB-87EE-B99EE6041863}" name="Proposition" dataDxfId="67"/>
    <tableColumn id="2" xr3:uid="{BC3F3306-5B84-44EC-B60D-5DF2CF76FACE}" name="Data Allowance" dataDxfId="66"/>
    <tableColumn id="3" xr3:uid="{D9766B52-8738-4692-8D41-B70EACEA9AE0}" name="Line Rental" dataDxfId="65" dataCellStyle="Normal 2"/>
    <tableColumn id="4" xr3:uid="{8CF0A7E7-1B7D-4C27-84A6-F3BB671C4518}" name="Contract Term (Months)" dataDxfId="64"/>
    <tableColumn id="5" xr3:uid="{595D5015-88C8-4C0B-B5EA-C8EDBC50E361}" name="Advance" dataDxfId="63"/>
    <tableColumn id="6" xr3:uid="{60180C8E-0A61-4A18-B6F4-ADCAC97871C0}" name="Bonus" dataDxfId="62"/>
    <tableColumn id="7" xr3:uid="{F4B87E56-B45A-4091-93A1-D4975A77FB2C}" name="Total Due" dataDxfId="61"/>
    <tableColumn id="8" xr3:uid="{7A8449AC-B517-4EB9-B032-F7D0F608B880}" name="New/ Resign" dataDxfId="60"/>
    <tableColumn id="9" xr3:uid="{A526B4D3-2B69-48C3-93B0-405DD725E528}" name="SOC Code" dataDxfId="59" dataCellStyle="Normal 2"/>
    <tableColumn id="10" xr3:uid="{8A9E5B64-324E-4A44-8E75-554F517E0A88}" name="Tariff Code" dataDxfId="58" dataCellStyle="Normal 2"/>
  </tableColumns>
  <tableStyleInfo name="O2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E5B003F-47BB-4E6B-B8CC-22A60BE6BBE6}" name="Table6" displayName="Table6" ref="A1:J201" totalsRowShown="0" headerRowDxfId="57" dataDxfId="55" headerRowBorderDxfId="56" tableBorderDxfId="54" totalsRowBorderDxfId="53">
  <autoFilter ref="A1:J201" xr:uid="{8E5B003F-47BB-4E6B-B8CC-22A60BE6BBE6}"/>
  <tableColumns count="10">
    <tableColumn id="1" xr3:uid="{F1132EDE-2D5A-4952-9593-01F33AADBA0B}" name="Proposition" dataDxfId="52"/>
    <tableColumn id="2" xr3:uid="{EFDBC8FA-8FC1-4594-B5D7-AECB717A3897}" name="Description" dataDxfId="51"/>
    <tableColumn id="3" xr3:uid="{D4A8B951-5D09-4D55-A0F2-BBD9085D8182}" name="Line Rental" dataDxfId="50"/>
    <tableColumn id="4" xr3:uid="{5CB9AEC4-C289-4673-B6D2-C92138CA6D69}" name="Contract Term (Months)" dataDxfId="49"/>
    <tableColumn id="5" xr3:uid="{C7282FBB-0F34-4AE4-8C9B-953CE6A3A990}" name="Advance" dataDxfId="48"/>
    <tableColumn id="6" xr3:uid="{BA29C3FA-AE17-4FA4-A3D3-BF214CDA733F}" name="Bonus" dataDxfId="47"/>
    <tableColumn id="7" xr3:uid="{ADDD346B-0093-48C1-ABC3-04B4CF78F39B}" name="Total Due" dataDxfId="46"/>
    <tableColumn id="8" xr3:uid="{2E89DB15-DF86-4163-8343-D02CA54971FA}" name="New/ Resign" dataDxfId="45"/>
    <tableColumn id="9" xr3:uid="{9A83D9CA-CB35-454A-8B23-41B71B0337FD}" name="SOC Code" dataDxfId="44"/>
    <tableColumn id="10" xr3:uid="{1FDBAD87-05A6-4B45-89AD-02068B5B8587}" name="Tariff Code" dataDxfId="43"/>
  </tableColumns>
  <tableStyleInfo name="O2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B655CD-81C3-4995-B779-F6F830873092}" name="Table7" displayName="Table7" ref="A1:I67" totalsRowShown="0" headerRowDxfId="42" dataDxfId="40" headerRowBorderDxfId="41" tableBorderDxfId="39" totalsRowBorderDxfId="38">
  <autoFilter ref="A1:I67" xr:uid="{6EB655CD-81C3-4995-B779-F6F830873092}"/>
  <tableColumns count="9">
    <tableColumn id="1" xr3:uid="{DA428451-069B-4B84-A022-2552F6D7488F}" name="Proposition" dataDxfId="37"/>
    <tableColumn id="2" xr3:uid="{0CD28E58-D533-4219-871D-BFA1A90B6D9B}" name="Data Allowance" dataDxfId="36"/>
    <tableColumn id="3" xr3:uid="{B009C6DB-1567-42F5-A401-2D7B9D1FC020}" name="Line Rental" dataDxfId="35"/>
    <tableColumn id="4" xr3:uid="{F20C8559-30C2-4A8E-8F23-F2C2AFA21340}" name="Details " dataDxfId="34"/>
    <tableColumn id="5" xr3:uid="{EBB1D79B-4FD4-4DDD-B9D2-B9E64A485BC6}" name="Advance" dataDxfId="33"/>
    <tableColumn id="7" xr3:uid="{E8A6C3C1-93CC-42D9-9042-94276232B8FF}" name="Total Due" dataDxfId="32"/>
    <tableColumn id="8" xr3:uid="{8FBB149F-A52D-4647-BD17-BAAEDC289A68}" name="Rev Share %" dataDxfId="31"/>
    <tableColumn id="9" xr3:uid="{6D90E435-3B15-4115-A72D-BF6476F22B62}" name="SOC Code" dataDxfId="30"/>
    <tableColumn id="10" xr3:uid="{77F9FF98-7861-4E39-A1A9-79772D9A361B}" name="Additional Info" dataDxfId="29"/>
  </tableColumns>
  <tableStyleInfo name="O2 Table" showFirstColumn="0" showLastColumn="0" showRowStripes="1" showColumnStripes="0"/>
</table>
</file>

<file path=xl/theme/theme1.xml><?xml version="1.0" encoding="utf-8"?>
<a:theme xmlns:a="http://schemas.openxmlformats.org/drawingml/2006/main" name="Office 2013 - 2022 Theme">
  <a:themeElements>
    <a:clrScheme name="Giacom and Network">
      <a:dk1>
        <a:srgbClr val="000000"/>
      </a:dk1>
      <a:lt1>
        <a:srgbClr val="FFFFFF"/>
      </a:lt1>
      <a:dk2>
        <a:srgbClr val="100234"/>
      </a:dk2>
      <a:lt2>
        <a:srgbClr val="FEFFFF"/>
      </a:lt2>
      <a:accent1>
        <a:srgbClr val="99338A"/>
      </a:accent1>
      <a:accent2>
        <a:srgbClr val="EC008C"/>
      </a:accent2>
      <a:accent3>
        <a:srgbClr val="0019A5"/>
      </a:accent3>
      <a:accent4>
        <a:srgbClr val="E60000"/>
      </a:accent4>
      <a:accent5>
        <a:srgbClr val="009C9C"/>
      </a:accent5>
      <a:accent6>
        <a:srgbClr val="F5F5F5"/>
      </a:accent6>
      <a:hlink>
        <a:srgbClr val="E6007E"/>
      </a:hlink>
      <a:folHlink>
        <a:srgbClr val="E6007E"/>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nowledgebase.cloud.market/en_GB/giacom/tariff-library-user-support" TargetMode="External"/><Relationship Id="rId1" Type="http://schemas.openxmlformats.org/officeDocument/2006/relationships/hyperlink" Target="https://forms.office.com/pages/responsepage.aspx?id=NKgyNvN-DkOnoY-FVAiCJAUC7mXA96JGjEpoZgzIpkZUMVoxTlZKVTE3SDBJMDRFUVQ2SUNIMjlBTS4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55B7-31E6-45F1-AE2B-C448431076C7}">
  <dimension ref="A1:K31"/>
  <sheetViews>
    <sheetView showGridLines="0" tabSelected="1" zoomScale="119" zoomScaleNormal="100" workbookViewId="0">
      <selection activeCell="L3" sqref="L3"/>
    </sheetView>
  </sheetViews>
  <sheetFormatPr defaultColWidth="8.6328125" defaultRowHeight="14" x14ac:dyDescent="0.3"/>
  <cols>
    <col min="1" max="1" width="9.81640625" style="26" customWidth="1"/>
    <col min="2" max="2" width="68.36328125" style="26" customWidth="1"/>
    <col min="3" max="3" width="8.6328125" style="26" customWidth="1"/>
    <col min="4" max="4" width="8.6328125" style="26"/>
    <col min="5" max="5" width="8.6328125" style="26" customWidth="1"/>
    <col min="6" max="10" width="8.6328125" style="26"/>
    <col min="11" max="11" width="18.81640625" style="26" customWidth="1"/>
    <col min="12" max="16384" width="8.6328125" style="26"/>
  </cols>
  <sheetData>
    <row r="1" spans="1:11" ht="45" customHeight="1" x14ac:dyDescent="0.3">
      <c r="A1" s="111"/>
      <c r="B1" s="205" t="s">
        <v>1686</v>
      </c>
      <c r="C1" s="205"/>
      <c r="D1" s="205"/>
      <c r="E1" s="205"/>
      <c r="F1" s="205"/>
      <c r="G1" s="205"/>
      <c r="H1" s="205"/>
      <c r="I1" s="205"/>
      <c r="J1" s="205"/>
      <c r="K1" s="27"/>
    </row>
    <row r="3" spans="1:11" ht="52.5" customHeight="1" x14ac:dyDescent="0.3">
      <c r="B3" s="207" t="s">
        <v>0</v>
      </c>
      <c r="C3" s="207"/>
      <c r="D3" s="207"/>
      <c r="E3" s="207"/>
      <c r="F3" s="207"/>
      <c r="G3" s="207"/>
      <c r="H3" s="207"/>
      <c r="I3" s="207"/>
      <c r="J3" s="207"/>
      <c r="K3" s="28"/>
    </row>
    <row r="4" spans="1:11" ht="16.5" customHeight="1" x14ac:dyDescent="0.3">
      <c r="B4" s="207" t="s">
        <v>1</v>
      </c>
      <c r="C4" s="207"/>
      <c r="D4" s="207"/>
      <c r="E4" s="207"/>
      <c r="F4" s="207"/>
      <c r="G4" s="207"/>
      <c r="H4" s="207"/>
      <c r="I4" s="207"/>
      <c r="J4" s="207"/>
      <c r="K4" s="28"/>
    </row>
    <row r="5" spans="1:11" x14ac:dyDescent="0.3">
      <c r="B5" s="25"/>
      <c r="C5" s="25"/>
      <c r="D5" s="25"/>
      <c r="E5" s="25"/>
      <c r="F5" s="25"/>
      <c r="G5" s="25"/>
      <c r="H5" s="25"/>
      <c r="I5" s="25"/>
      <c r="J5" s="25"/>
      <c r="K5" s="25"/>
    </row>
    <row r="6" spans="1:11" ht="35" customHeight="1" x14ac:dyDescent="0.3">
      <c r="A6" s="111"/>
      <c r="B6" s="209" t="s">
        <v>1684</v>
      </c>
      <c r="C6" s="206"/>
      <c r="D6" s="206"/>
      <c r="E6" s="206"/>
      <c r="F6" s="206"/>
      <c r="G6" s="206"/>
      <c r="H6" s="206"/>
      <c r="I6" s="206"/>
      <c r="J6" s="206"/>
      <c r="K6" s="25"/>
    </row>
    <row r="7" spans="1:11" x14ac:dyDescent="0.3">
      <c r="B7" s="23" t="s">
        <v>2</v>
      </c>
      <c r="C7" s="25"/>
      <c r="D7" s="25"/>
      <c r="E7" s="25"/>
      <c r="F7" s="25"/>
      <c r="G7" s="25"/>
      <c r="H7" s="25"/>
      <c r="I7" s="25"/>
      <c r="J7" s="25"/>
      <c r="K7" s="25"/>
    </row>
    <row r="8" spans="1:11" ht="22.5" customHeight="1" x14ac:dyDescent="0.3">
      <c r="B8" s="210" t="s">
        <v>1685</v>
      </c>
      <c r="C8" s="210"/>
      <c r="D8" s="210"/>
      <c r="E8" s="210"/>
      <c r="F8" s="210"/>
      <c r="G8" s="210"/>
      <c r="H8" s="210"/>
      <c r="I8" s="210"/>
      <c r="J8" s="210"/>
      <c r="K8" s="97"/>
    </row>
    <row r="9" spans="1:11" ht="24.5" customHeight="1" x14ac:dyDescent="0.3">
      <c r="B9" s="210"/>
      <c r="C9" s="210"/>
      <c r="D9" s="210"/>
      <c r="E9" s="210"/>
      <c r="F9" s="210"/>
      <c r="G9" s="210"/>
      <c r="H9" s="210"/>
      <c r="I9" s="210"/>
      <c r="J9" s="210"/>
      <c r="K9" s="97"/>
    </row>
    <row r="10" spans="1:11" x14ac:dyDescent="0.3">
      <c r="B10" s="210"/>
      <c r="C10" s="210"/>
      <c r="D10" s="210"/>
      <c r="E10" s="210"/>
      <c r="F10" s="210"/>
      <c r="G10" s="210"/>
      <c r="H10" s="210"/>
      <c r="I10" s="210"/>
      <c r="J10" s="210"/>
      <c r="K10" s="97"/>
    </row>
    <row r="11" spans="1:11" ht="20.25" customHeight="1" x14ac:dyDescent="0.3">
      <c r="B11" s="210"/>
      <c r="C11" s="210"/>
      <c r="D11" s="210"/>
      <c r="E11" s="210"/>
      <c r="F11" s="210"/>
      <c r="G11" s="210"/>
      <c r="H11" s="210"/>
      <c r="I11" s="210"/>
      <c r="J11" s="210"/>
      <c r="K11" s="97"/>
    </row>
    <row r="12" spans="1:11" x14ac:dyDescent="0.3">
      <c r="B12" s="84"/>
    </row>
    <row r="13" spans="1:11" ht="28" customHeight="1" x14ac:dyDescent="0.3">
      <c r="A13" s="111"/>
      <c r="B13" s="206" t="s">
        <v>3</v>
      </c>
      <c r="C13" s="206"/>
      <c r="D13" s="206"/>
      <c r="E13" s="206"/>
      <c r="F13" s="206"/>
      <c r="G13" s="206"/>
      <c r="H13" s="206"/>
      <c r="I13" s="206"/>
      <c r="J13" s="206"/>
      <c r="K13" s="29"/>
    </row>
    <row r="14" spans="1:11" ht="14.5" customHeight="1" x14ac:dyDescent="0.35">
      <c r="B14" s="23"/>
      <c r="C14" s="24"/>
      <c r="D14" s="25"/>
      <c r="E14" s="25"/>
      <c r="F14" s="25"/>
      <c r="G14" s="25"/>
      <c r="H14" s="25"/>
      <c r="I14" s="25"/>
      <c r="J14" s="25"/>
      <c r="K14" s="25"/>
    </row>
    <row r="15" spans="1:11" ht="14.5" customHeight="1" x14ac:dyDescent="0.35">
      <c r="A15" s="54"/>
      <c r="B15" s="55" t="s">
        <v>4</v>
      </c>
      <c r="C15" s="56"/>
      <c r="D15" s="25"/>
      <c r="E15" s="25"/>
      <c r="F15" s="25"/>
      <c r="G15" s="25"/>
      <c r="H15" s="25"/>
      <c r="I15" s="25"/>
      <c r="J15" s="25"/>
      <c r="K15" s="25"/>
    </row>
    <row r="16" spans="1:11" ht="14.5" customHeight="1" x14ac:dyDescent="0.35">
      <c r="A16" s="54"/>
      <c r="B16" s="202" t="s">
        <v>1634</v>
      </c>
      <c r="C16" s="56"/>
      <c r="D16" s="25"/>
      <c r="E16" s="25"/>
      <c r="F16" s="25"/>
      <c r="G16" s="25"/>
      <c r="H16" s="25"/>
      <c r="I16" s="25"/>
      <c r="J16" s="25"/>
      <c r="K16" s="25"/>
    </row>
    <row r="17" spans="1:11" ht="14.5" customHeight="1" x14ac:dyDescent="0.35">
      <c r="A17" s="54"/>
      <c r="B17" s="55" t="s">
        <v>1635</v>
      </c>
      <c r="C17" s="56"/>
      <c r="D17" s="25"/>
      <c r="E17" s="25"/>
      <c r="F17" s="25"/>
      <c r="G17" s="25"/>
      <c r="H17" s="25"/>
      <c r="I17" s="25"/>
      <c r="J17" s="25"/>
      <c r="K17" s="25"/>
    </row>
    <row r="18" spans="1:11" ht="14.5" customHeight="1" x14ac:dyDescent="0.35">
      <c r="A18" s="54"/>
      <c r="B18" s="87" t="s">
        <v>1633</v>
      </c>
      <c r="C18" s="56"/>
      <c r="D18" s="25"/>
      <c r="E18" s="25"/>
      <c r="F18" s="25"/>
      <c r="G18" s="25"/>
      <c r="H18" s="25"/>
      <c r="I18" s="25"/>
      <c r="J18" s="25"/>
      <c r="K18" s="25"/>
    </row>
    <row r="19" spans="1:11" ht="14.5" customHeight="1" x14ac:dyDescent="0.35">
      <c r="A19" s="54"/>
      <c r="B19" s="87" t="s">
        <v>1636</v>
      </c>
      <c r="C19" s="56"/>
      <c r="D19" s="25"/>
      <c r="E19" s="25"/>
      <c r="F19" s="25"/>
      <c r="G19" s="25"/>
      <c r="H19" s="25"/>
      <c r="I19" s="25"/>
      <c r="J19" s="25"/>
      <c r="K19" s="25"/>
    </row>
    <row r="20" spans="1:11" ht="14.5" customHeight="1" x14ac:dyDescent="0.35">
      <c r="A20" s="54"/>
      <c r="B20" s="55" t="s">
        <v>5</v>
      </c>
      <c r="C20" s="56"/>
      <c r="D20" s="25"/>
      <c r="E20" s="25"/>
      <c r="F20" s="25"/>
      <c r="G20" s="25"/>
      <c r="H20" s="25"/>
      <c r="I20" s="25"/>
      <c r="J20" s="25"/>
      <c r="K20" s="25"/>
    </row>
    <row r="21" spans="1:11" ht="14.5" x14ac:dyDescent="0.35">
      <c r="A21" s="54"/>
      <c r="B21" s="55" t="s">
        <v>6</v>
      </c>
      <c r="C21" s="56"/>
      <c r="D21" s="25"/>
      <c r="E21" s="25"/>
      <c r="F21" s="25"/>
      <c r="G21" s="25"/>
      <c r="H21" s="25"/>
      <c r="I21" s="25"/>
      <c r="J21" s="25"/>
      <c r="K21" s="25"/>
    </row>
    <row r="22" spans="1:11" ht="14.5" x14ac:dyDescent="0.35">
      <c r="A22" s="54"/>
      <c r="B22" s="55" t="s">
        <v>7</v>
      </c>
      <c r="C22" s="56"/>
      <c r="D22" s="25"/>
      <c r="E22" s="25"/>
      <c r="F22" s="25"/>
      <c r="G22" s="25"/>
      <c r="H22" s="25"/>
      <c r="I22" s="25"/>
      <c r="J22" s="25"/>
      <c r="K22" s="25"/>
    </row>
    <row r="23" spans="1:11" ht="14.5" hidden="1" x14ac:dyDescent="0.35">
      <c r="A23" s="54"/>
      <c r="B23" s="55" t="s">
        <v>8</v>
      </c>
      <c r="C23" s="56"/>
      <c r="D23" s="25"/>
      <c r="E23" s="25"/>
      <c r="F23" s="25"/>
      <c r="G23" s="25"/>
      <c r="H23" s="25"/>
      <c r="I23" s="25"/>
      <c r="J23" s="25"/>
      <c r="K23" s="25"/>
    </row>
    <row r="24" spans="1:11" ht="14.5" x14ac:dyDescent="0.35">
      <c r="A24" s="54"/>
      <c r="B24" s="55" t="s">
        <v>9</v>
      </c>
      <c r="C24" s="56"/>
      <c r="D24" s="25"/>
      <c r="E24" s="25"/>
      <c r="F24" s="25"/>
      <c r="G24" s="25"/>
      <c r="H24" s="25"/>
      <c r="I24" s="25"/>
      <c r="J24" s="25"/>
      <c r="K24" s="25"/>
    </row>
    <row r="25" spans="1:11" x14ac:dyDescent="0.3">
      <c r="B25" s="55" t="s">
        <v>10</v>
      </c>
    </row>
    <row r="26" spans="1:11" ht="18.75" customHeight="1" x14ac:dyDescent="0.3">
      <c r="B26" s="208"/>
      <c r="C26" s="208"/>
      <c r="D26" s="208"/>
      <c r="E26" s="208"/>
      <c r="F26" s="208"/>
      <c r="G26" s="208"/>
      <c r="H26" s="208"/>
      <c r="I26" s="208"/>
      <c r="J26" s="208"/>
      <c r="K26" s="30"/>
    </row>
    <row r="27" spans="1:11" ht="14.25" customHeight="1" x14ac:dyDescent="0.3">
      <c r="B27" s="208" t="s">
        <v>11</v>
      </c>
      <c r="C27" s="208"/>
      <c r="D27" s="208"/>
      <c r="E27" s="208"/>
      <c r="F27" s="208"/>
      <c r="G27" s="208"/>
      <c r="H27" s="208"/>
      <c r="I27" s="208"/>
      <c r="J27" s="208"/>
    </row>
    <row r="28" spans="1:11" ht="22.5" customHeight="1" x14ac:dyDescent="0.3">
      <c r="B28" s="208"/>
      <c r="C28" s="208"/>
      <c r="D28" s="208"/>
      <c r="E28" s="208"/>
      <c r="F28" s="208"/>
      <c r="G28" s="208"/>
      <c r="H28" s="208"/>
      <c r="I28" s="208"/>
      <c r="J28" s="208"/>
    </row>
    <row r="29" spans="1:11" ht="14.5" x14ac:dyDescent="0.35">
      <c r="B29" s="83" t="s">
        <v>12</v>
      </c>
      <c r="D29" s="57"/>
    </row>
    <row r="31" spans="1:11" ht="66" customHeight="1" x14ac:dyDescent="0.3">
      <c r="B31" s="204" t="s">
        <v>13</v>
      </c>
      <c r="C31" s="204"/>
      <c r="D31" s="204"/>
      <c r="E31" s="204"/>
      <c r="F31" s="204"/>
      <c r="G31" s="204"/>
      <c r="H31" s="204"/>
      <c r="I31" s="204"/>
      <c r="J31" s="204"/>
    </row>
  </sheetData>
  <mergeCells count="9">
    <mergeCell ref="B31:J31"/>
    <mergeCell ref="B1:J1"/>
    <mergeCell ref="B13:J13"/>
    <mergeCell ref="B3:J3"/>
    <mergeCell ref="B26:J26"/>
    <mergeCell ref="B4:J4"/>
    <mergeCell ref="B27:J28"/>
    <mergeCell ref="B6:J6"/>
    <mergeCell ref="B8:J11"/>
  </mergeCells>
  <phoneticPr fontId="21" type="noConversion"/>
  <hyperlinks>
    <hyperlink ref="B20" location="'Business Shared'!A1" display="Business Shared" xr:uid="{4F862AD9-4A67-453A-BFEA-61C7A23E5B03}"/>
    <hyperlink ref="B21" location="'MBB SIMO'!A1" display="MBB" xr:uid="{9EF2753D-43F3-430F-AD11-25D028D49890}"/>
    <hyperlink ref="B22" location="'Bolt-Ons &amp; Roaming'!A1" display="Bolt Ons &amp; Roaming" xr:uid="{41205AFB-C0EE-43EF-A908-E90C36D0EB80}"/>
    <hyperlink ref="B23" location="Digital!A1" display="Digital" xr:uid="{DCEA5B09-5CB2-4ACD-AEEE-E45AD0044660}"/>
    <hyperlink ref="B25" location="'Additional Info'!A1" display="Additional Information" xr:uid="{39A6EF75-A259-4756-8B21-8B3773B3819C}"/>
    <hyperlink ref="B15" location="Promos!A1" display="Promotional Offers" xr:uid="{EDE36A6A-AA3A-4CDF-BF31-28B829788919}"/>
    <hyperlink ref="B24" location="'Roaming &amp; OOB'!A1" display="International, Domestic &amp; Roaming Charges" xr:uid="{C1483EE1-8EBA-4C01-90A6-32C66BC5804C}"/>
    <hyperlink ref="B29" r:id="rId1" display="https://forms.office.com/pages/responsepage.aspx?id=NKgyNvN-DkOnoY-FVAiCJAUC7mXA96JGjEpoZgzIpkZUMVoxTlZKVTE3SDBJMDRFUVQ2SUNIMjlBTS4u" xr:uid="{CA3181DF-8695-4237-BCE1-7D63B8BFB601}"/>
    <hyperlink ref="B16" location="'Small Biz (1-9) '!A1" display="Small Biz Handset" xr:uid="{5A2025A9-A67B-4E67-A32E-3A50F57B24A4}"/>
    <hyperlink ref="B17" location="'Business (10+)'!A1" display="Business Handset" xr:uid="{A4859627-15E1-44B3-9F5C-15A98C8290AB}"/>
    <hyperlink ref="B18" location="'SIMO Small Biz (1-9)'!A1" display="Small Biz Sim Only" xr:uid="{F49C7839-7DDE-43A9-8434-2A8BB612D4AB}"/>
    <hyperlink ref="B19" location="'SIMO Business (10+)'!A1" display="Business Sim Only" xr:uid="{55AADB7E-A51C-4D59-8455-49E00F5C3987}"/>
    <hyperlink ref="B8:J11" r:id="rId2" display="Welcome to the newly revamped O2 Tariff Library!_x000a_Our updated design prioritises easier navigation and quick access to the information you need most. This new format is optimised for users to view on mobile devices, ensuring you can find what you’re looking for faster and more efficiently when on the move._x000a_We value your feedback on these improvements. Please reach out to your partner manager or email us at MobileProduct@Giacom.com with any comments or suggestions._x000a_Need help navigating the new guide? Click here to read the step-by-step instructional guide." xr:uid="{BF488251-5F7A-4EC6-8E02-AC5E0043FCB0}"/>
  </hyperlinks>
  <pageMargins left="0.7" right="0.7" top="0.75" bottom="0.75" header="0.3" footer="0.3"/>
  <pageSetup paperSize="9"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6207-99ED-46B8-9F69-F09A2EE8C88F}">
  <dimension ref="A1:DB109"/>
  <sheetViews>
    <sheetView showGridLines="0" zoomScale="85" zoomScaleNormal="85" workbookViewId="0">
      <pane ySplit="1" topLeftCell="A2" activePane="bottomLeft" state="frozen"/>
      <selection activeCell="B1" sqref="B1"/>
      <selection pane="bottomLeft" activeCell="B14" sqref="B14"/>
    </sheetView>
  </sheetViews>
  <sheetFormatPr defaultColWidth="8.81640625" defaultRowHeight="14" x14ac:dyDescent="0.3"/>
  <cols>
    <col min="1" max="1" width="24.26953125" style="32" customWidth="1"/>
    <col min="2" max="2" width="33.81640625" style="32" bestFit="1" customWidth="1"/>
    <col min="3" max="3" width="20.6328125" style="32" bestFit="1" customWidth="1"/>
    <col min="4" max="4" width="74.453125" style="32" bestFit="1" customWidth="1"/>
    <col min="5" max="5" width="13.81640625" style="33" customWidth="1"/>
    <col min="6" max="6" width="17.54296875" style="32" bestFit="1" customWidth="1"/>
    <col min="7" max="7" width="21.26953125" style="32" bestFit="1" customWidth="1"/>
    <col min="8" max="8" width="18.6328125" style="32" bestFit="1" customWidth="1"/>
    <col min="9" max="9" width="58.453125" style="32" bestFit="1" customWidth="1"/>
    <col min="10" max="10" width="3.36328125" style="32" customWidth="1"/>
    <col min="11" max="11" width="26.6328125" style="32" customWidth="1"/>
    <col min="12" max="12" width="18.453125" style="32" customWidth="1"/>
    <col min="13" max="13" width="19.1796875" style="32" customWidth="1"/>
    <col min="14" max="14" width="21.1796875" style="32" customWidth="1"/>
    <col min="15" max="16384" width="8.81640625" style="32"/>
  </cols>
  <sheetData>
    <row r="1" spans="1:21" ht="30" customHeight="1" x14ac:dyDescent="0.3">
      <c r="A1" s="137" t="s">
        <v>15</v>
      </c>
      <c r="B1" s="138" t="s">
        <v>1637</v>
      </c>
      <c r="C1" s="138" t="s">
        <v>18</v>
      </c>
      <c r="D1" s="162" t="s">
        <v>1676</v>
      </c>
      <c r="E1" s="138" t="s">
        <v>20</v>
      </c>
      <c r="F1" s="138" t="s">
        <v>21</v>
      </c>
      <c r="G1" s="138" t="s">
        <v>22</v>
      </c>
      <c r="H1" s="138" t="s">
        <v>1640</v>
      </c>
      <c r="I1" s="139" t="s">
        <v>1675</v>
      </c>
      <c r="J1" s="109"/>
      <c r="K1" s="225" t="s">
        <v>1251</v>
      </c>
      <c r="L1" s="225"/>
      <c r="M1" s="225"/>
      <c r="N1" s="225"/>
      <c r="O1" s="50"/>
      <c r="P1" s="50"/>
      <c r="Q1" s="50"/>
      <c r="R1" s="50"/>
      <c r="S1" s="50"/>
      <c r="T1" s="50"/>
      <c r="U1" s="50"/>
    </row>
    <row r="2" spans="1:21" ht="21" customHeight="1" x14ac:dyDescent="0.3">
      <c r="A2" s="140" t="s">
        <v>1252</v>
      </c>
      <c r="B2" s="129" t="s">
        <v>1253</v>
      </c>
      <c r="C2" s="130">
        <v>2.5</v>
      </c>
      <c r="D2" s="129" t="s">
        <v>1255</v>
      </c>
      <c r="E2" s="130">
        <v>24</v>
      </c>
      <c r="F2" s="130">
        <v>24</v>
      </c>
      <c r="G2" s="182">
        <v>0.4</v>
      </c>
      <c r="H2" s="129" t="s">
        <v>1254</v>
      </c>
      <c r="I2" s="183"/>
      <c r="J2" s="2"/>
      <c r="K2" s="106"/>
      <c r="L2" s="106"/>
      <c r="M2" s="106"/>
      <c r="N2" s="31"/>
      <c r="O2" s="50"/>
      <c r="P2" s="50"/>
      <c r="Q2" s="50"/>
      <c r="R2" s="50"/>
      <c r="S2" s="50"/>
      <c r="T2" s="50"/>
      <c r="U2" s="50"/>
    </row>
    <row r="3" spans="1:21" ht="21" customHeight="1" x14ac:dyDescent="0.3">
      <c r="A3" s="140" t="s">
        <v>1252</v>
      </c>
      <c r="B3" s="129" t="s">
        <v>1256</v>
      </c>
      <c r="C3" s="184">
        <v>5</v>
      </c>
      <c r="D3" s="185" t="s">
        <v>1255</v>
      </c>
      <c r="E3" s="184">
        <v>48</v>
      </c>
      <c r="F3" s="184">
        <v>48</v>
      </c>
      <c r="G3" s="186">
        <v>0.4</v>
      </c>
      <c r="H3" s="129" t="s">
        <v>1257</v>
      </c>
      <c r="I3" s="187"/>
      <c r="K3" s="106"/>
      <c r="L3" s="106"/>
      <c r="M3" s="106"/>
      <c r="N3" s="31"/>
      <c r="O3" s="31"/>
      <c r="P3" s="31"/>
      <c r="Q3" s="31"/>
    </row>
    <row r="4" spans="1:21" ht="21" customHeight="1" x14ac:dyDescent="0.3">
      <c r="A4" s="140" t="s">
        <v>1252</v>
      </c>
      <c r="B4" s="129" t="s">
        <v>1258</v>
      </c>
      <c r="C4" s="130">
        <v>8.33</v>
      </c>
      <c r="D4" s="129" t="s">
        <v>1255</v>
      </c>
      <c r="E4" s="130">
        <v>79.97</v>
      </c>
      <c r="F4" s="130">
        <v>79.97</v>
      </c>
      <c r="G4" s="182">
        <v>0.4</v>
      </c>
      <c r="H4" s="129" t="s">
        <v>1259</v>
      </c>
      <c r="I4" s="183"/>
      <c r="J4" s="2"/>
      <c r="O4" s="31"/>
      <c r="P4" s="31"/>
      <c r="Q4" s="31"/>
    </row>
    <row r="5" spans="1:21" ht="21" customHeight="1" x14ac:dyDescent="0.3">
      <c r="A5" s="140" t="s">
        <v>1252</v>
      </c>
      <c r="B5" s="129" t="s">
        <v>1260</v>
      </c>
      <c r="C5" s="184">
        <v>12.5</v>
      </c>
      <c r="D5" s="185" t="s">
        <v>1255</v>
      </c>
      <c r="E5" s="184">
        <v>120</v>
      </c>
      <c r="F5" s="184">
        <v>120</v>
      </c>
      <c r="G5" s="186">
        <v>0.4</v>
      </c>
      <c r="H5" s="129" t="s">
        <v>1261</v>
      </c>
      <c r="I5" s="187"/>
    </row>
    <row r="6" spans="1:21" ht="21" customHeight="1" x14ac:dyDescent="0.3">
      <c r="A6" s="140" t="s">
        <v>1252</v>
      </c>
      <c r="B6" s="129" t="s">
        <v>1262</v>
      </c>
      <c r="C6" s="130">
        <v>4.17</v>
      </c>
      <c r="D6" s="129" t="s">
        <v>1264</v>
      </c>
      <c r="E6" s="130">
        <v>40.03</v>
      </c>
      <c r="F6" s="130">
        <v>40.03</v>
      </c>
      <c r="G6" s="182">
        <v>0.4</v>
      </c>
      <c r="H6" s="129" t="s">
        <v>1263</v>
      </c>
      <c r="I6" s="183"/>
      <c r="J6" s="2"/>
    </row>
    <row r="7" spans="1:21" ht="21" customHeight="1" x14ac:dyDescent="0.3">
      <c r="A7" s="140" t="s">
        <v>1252</v>
      </c>
      <c r="B7" s="129" t="s">
        <v>1265</v>
      </c>
      <c r="C7" s="184">
        <v>6.25</v>
      </c>
      <c r="D7" s="185" t="s">
        <v>1264</v>
      </c>
      <c r="E7" s="184">
        <v>60</v>
      </c>
      <c r="F7" s="184">
        <v>60</v>
      </c>
      <c r="G7" s="186">
        <v>0.4</v>
      </c>
      <c r="H7" s="129" t="s">
        <v>1266</v>
      </c>
      <c r="I7" s="187"/>
    </row>
    <row r="8" spans="1:21" ht="21" customHeight="1" x14ac:dyDescent="0.3">
      <c r="A8" s="140" t="s">
        <v>1252</v>
      </c>
      <c r="B8" s="129" t="s">
        <v>1267</v>
      </c>
      <c r="C8" s="130">
        <v>0</v>
      </c>
      <c r="D8" s="129" t="s">
        <v>1269</v>
      </c>
      <c r="E8" s="130">
        <v>0</v>
      </c>
      <c r="F8" s="130">
        <v>0</v>
      </c>
      <c r="G8" s="182" t="s">
        <v>1270</v>
      </c>
      <c r="H8" s="129" t="s">
        <v>1268</v>
      </c>
      <c r="I8" s="183"/>
      <c r="J8" s="2"/>
    </row>
    <row r="9" spans="1:21" ht="21" customHeight="1" x14ac:dyDescent="0.3">
      <c r="A9" s="140" t="s">
        <v>1252</v>
      </c>
      <c r="B9" s="129" t="s">
        <v>1272</v>
      </c>
      <c r="C9" s="184">
        <v>5</v>
      </c>
      <c r="D9" s="185" t="s">
        <v>1274</v>
      </c>
      <c r="E9" s="184">
        <v>0</v>
      </c>
      <c r="F9" s="184">
        <v>0</v>
      </c>
      <c r="G9" s="186">
        <v>0.16500000000000001</v>
      </c>
      <c r="H9" s="129" t="s">
        <v>1273</v>
      </c>
      <c r="I9" s="187" t="s">
        <v>1271</v>
      </c>
      <c r="J9" s="107"/>
    </row>
    <row r="10" spans="1:21" ht="21" customHeight="1" x14ac:dyDescent="0.3">
      <c r="A10" s="140" t="s">
        <v>1252</v>
      </c>
      <c r="B10" s="129" t="s">
        <v>1275</v>
      </c>
      <c r="C10" s="130">
        <v>3</v>
      </c>
      <c r="D10" s="129" t="s">
        <v>1277</v>
      </c>
      <c r="E10" s="130">
        <v>0</v>
      </c>
      <c r="F10" s="130">
        <v>0</v>
      </c>
      <c r="G10" s="182">
        <v>0.16500000000000001</v>
      </c>
      <c r="H10" s="129" t="s">
        <v>1276</v>
      </c>
      <c r="I10" s="183" t="s">
        <v>1271</v>
      </c>
      <c r="J10" s="2"/>
    </row>
    <row r="11" spans="1:21" ht="21" customHeight="1" x14ac:dyDescent="0.3">
      <c r="A11" s="140" t="s">
        <v>1252</v>
      </c>
      <c r="B11" s="129" t="s">
        <v>1278</v>
      </c>
      <c r="C11" s="184">
        <v>4</v>
      </c>
      <c r="D11" s="185" t="s">
        <v>1280</v>
      </c>
      <c r="E11" s="184">
        <v>0</v>
      </c>
      <c r="F11" s="184">
        <v>0</v>
      </c>
      <c r="G11" s="186">
        <v>0.16500000000000001</v>
      </c>
      <c r="H11" s="129" t="s">
        <v>1279</v>
      </c>
      <c r="I11" s="187" t="s">
        <v>1271</v>
      </c>
      <c r="J11" s="107"/>
      <c r="K11" s="108"/>
      <c r="L11" s="108"/>
      <c r="M11" s="108"/>
      <c r="N11" s="108"/>
    </row>
    <row r="12" spans="1:21" ht="21" customHeight="1" x14ac:dyDescent="0.3">
      <c r="A12" s="140" t="s">
        <v>1252</v>
      </c>
      <c r="B12" s="129" t="s">
        <v>1281</v>
      </c>
      <c r="C12" s="130">
        <v>6</v>
      </c>
      <c r="D12" s="129" t="s">
        <v>1283</v>
      </c>
      <c r="E12" s="130">
        <v>0</v>
      </c>
      <c r="F12" s="130">
        <v>0</v>
      </c>
      <c r="G12" s="182">
        <v>0.16500000000000001</v>
      </c>
      <c r="H12" s="129" t="s">
        <v>1282</v>
      </c>
      <c r="I12" s="183" t="s">
        <v>1271</v>
      </c>
      <c r="J12" s="2"/>
      <c r="K12" s="106"/>
      <c r="L12" s="106"/>
      <c r="M12" s="106"/>
      <c r="N12" s="31"/>
      <c r="O12" s="108"/>
      <c r="P12" s="108"/>
      <c r="Q12" s="110"/>
      <c r="R12" s="110"/>
    </row>
    <row r="13" spans="1:21" ht="21" customHeight="1" x14ac:dyDescent="0.3">
      <c r="A13" s="140" t="s">
        <v>1252</v>
      </c>
      <c r="B13" s="129" t="s">
        <v>1284</v>
      </c>
      <c r="C13" s="184">
        <v>5</v>
      </c>
      <c r="D13" s="185" t="s">
        <v>1286</v>
      </c>
      <c r="E13" s="184">
        <v>0</v>
      </c>
      <c r="F13" s="184">
        <v>0</v>
      </c>
      <c r="G13" s="186">
        <v>0.16500000000000001</v>
      </c>
      <c r="H13" s="129" t="s">
        <v>1285</v>
      </c>
      <c r="I13" s="187" t="s">
        <v>1271</v>
      </c>
      <c r="J13" s="107"/>
      <c r="K13" s="106"/>
      <c r="L13" s="106"/>
      <c r="M13" s="106"/>
      <c r="N13" s="31"/>
      <c r="O13" s="31"/>
      <c r="P13" s="31"/>
      <c r="Q13" s="31"/>
    </row>
    <row r="14" spans="1:21" ht="21" customHeight="1" x14ac:dyDescent="0.3">
      <c r="A14" s="140" t="s">
        <v>23</v>
      </c>
      <c r="B14" s="129" t="s">
        <v>1253</v>
      </c>
      <c r="C14" s="130">
        <v>2.5</v>
      </c>
      <c r="D14" s="129" t="s">
        <v>1255</v>
      </c>
      <c r="E14" s="130">
        <v>24</v>
      </c>
      <c r="F14" s="130">
        <v>24</v>
      </c>
      <c r="G14" s="182">
        <v>0.4</v>
      </c>
      <c r="H14" s="129" t="s">
        <v>1254</v>
      </c>
      <c r="I14" s="183"/>
      <c r="J14" s="2"/>
      <c r="K14" s="106"/>
      <c r="L14" s="106"/>
      <c r="M14" s="106"/>
      <c r="N14" s="31"/>
      <c r="O14" s="31"/>
      <c r="P14" s="31"/>
      <c r="Q14" s="31"/>
    </row>
    <row r="15" spans="1:21" ht="21" customHeight="1" x14ac:dyDescent="0.3">
      <c r="A15" s="140" t="s">
        <v>23</v>
      </c>
      <c r="B15" s="129" t="s">
        <v>1256</v>
      </c>
      <c r="C15" s="184">
        <v>5</v>
      </c>
      <c r="D15" s="185" t="s">
        <v>1255</v>
      </c>
      <c r="E15" s="184">
        <v>48</v>
      </c>
      <c r="F15" s="184">
        <v>48</v>
      </c>
      <c r="G15" s="186">
        <v>0.4</v>
      </c>
      <c r="H15" s="129" t="s">
        <v>1287</v>
      </c>
      <c r="I15" s="187"/>
      <c r="O15" s="31"/>
      <c r="P15" s="31"/>
      <c r="Q15" s="31"/>
    </row>
    <row r="16" spans="1:21" ht="21" customHeight="1" x14ac:dyDescent="0.3">
      <c r="A16" s="140" t="s">
        <v>23</v>
      </c>
      <c r="B16" s="129" t="s">
        <v>1258</v>
      </c>
      <c r="C16" s="130">
        <v>8.33</v>
      </c>
      <c r="D16" s="129" t="s">
        <v>1255</v>
      </c>
      <c r="E16" s="130">
        <v>79.97</v>
      </c>
      <c r="F16" s="130">
        <v>79.97</v>
      </c>
      <c r="G16" s="182">
        <v>0.4</v>
      </c>
      <c r="H16" s="129" t="s">
        <v>1288</v>
      </c>
      <c r="I16" s="183"/>
      <c r="J16" s="2"/>
    </row>
    <row r="17" spans="1:10" ht="21" customHeight="1" x14ac:dyDescent="0.3">
      <c r="A17" s="140" t="s">
        <v>23</v>
      </c>
      <c r="B17" s="129" t="s">
        <v>1260</v>
      </c>
      <c r="C17" s="184">
        <v>12.5</v>
      </c>
      <c r="D17" s="185" t="s">
        <v>1255</v>
      </c>
      <c r="E17" s="184">
        <v>120</v>
      </c>
      <c r="F17" s="184">
        <v>120</v>
      </c>
      <c r="G17" s="186">
        <v>0.4</v>
      </c>
      <c r="H17" s="129" t="s">
        <v>1289</v>
      </c>
      <c r="I17" s="187"/>
    </row>
    <row r="18" spans="1:10" ht="21" customHeight="1" x14ac:dyDescent="0.3">
      <c r="A18" s="140" t="s">
        <v>23</v>
      </c>
      <c r="B18" s="129" t="s">
        <v>1262</v>
      </c>
      <c r="C18" s="130">
        <v>4.17</v>
      </c>
      <c r="D18" s="129" t="s">
        <v>1264</v>
      </c>
      <c r="E18" s="130">
        <v>40.03</v>
      </c>
      <c r="F18" s="130">
        <v>40.03</v>
      </c>
      <c r="G18" s="182">
        <v>0.4</v>
      </c>
      <c r="H18" s="129" t="s">
        <v>1263</v>
      </c>
      <c r="I18" s="183"/>
      <c r="J18" s="2"/>
    </row>
    <row r="19" spans="1:10" ht="21" customHeight="1" x14ac:dyDescent="0.3">
      <c r="A19" s="140" t="s">
        <v>23</v>
      </c>
      <c r="B19" s="129" t="s">
        <v>1265</v>
      </c>
      <c r="C19" s="184">
        <v>6.25</v>
      </c>
      <c r="D19" s="185" t="s">
        <v>1264</v>
      </c>
      <c r="E19" s="184">
        <v>60</v>
      </c>
      <c r="F19" s="184">
        <v>60</v>
      </c>
      <c r="G19" s="186">
        <v>0.4</v>
      </c>
      <c r="H19" s="129" t="s">
        <v>1266</v>
      </c>
      <c r="I19" s="187"/>
    </row>
    <row r="20" spans="1:10" ht="21" customHeight="1" x14ac:dyDescent="0.3">
      <c r="A20" s="140" t="s">
        <v>23</v>
      </c>
      <c r="B20" s="129" t="s">
        <v>1267</v>
      </c>
      <c r="C20" s="130">
        <v>0</v>
      </c>
      <c r="D20" s="129" t="s">
        <v>1269</v>
      </c>
      <c r="E20" s="130">
        <v>0</v>
      </c>
      <c r="F20" s="130">
        <v>0</v>
      </c>
      <c r="G20" s="182" t="s">
        <v>1270</v>
      </c>
      <c r="H20" s="129" t="s">
        <v>1268</v>
      </c>
      <c r="I20" s="183"/>
      <c r="J20" s="2"/>
    </row>
    <row r="21" spans="1:10" ht="21" customHeight="1" x14ac:dyDescent="0.3">
      <c r="A21" s="140" t="s">
        <v>1290</v>
      </c>
      <c r="B21" s="129" t="s">
        <v>1291</v>
      </c>
      <c r="C21" s="184">
        <v>5</v>
      </c>
      <c r="D21" s="185" t="s">
        <v>1293</v>
      </c>
      <c r="E21" s="184">
        <v>0</v>
      </c>
      <c r="F21" s="184">
        <v>0</v>
      </c>
      <c r="G21" s="186">
        <v>0.16500000000000001</v>
      </c>
      <c r="H21" s="129" t="s">
        <v>1292</v>
      </c>
      <c r="I21" s="187"/>
    </row>
    <row r="22" spans="1:10" ht="21" customHeight="1" x14ac:dyDescent="0.3">
      <c r="A22" s="140" t="s">
        <v>1294</v>
      </c>
      <c r="B22" s="129" t="s">
        <v>1295</v>
      </c>
      <c r="C22" s="130">
        <v>6</v>
      </c>
      <c r="D22" s="129" t="s">
        <v>1297</v>
      </c>
      <c r="E22" s="130">
        <v>0</v>
      </c>
      <c r="F22" s="130">
        <v>0</v>
      </c>
      <c r="G22" s="182">
        <v>0.16500000000000001</v>
      </c>
      <c r="H22" s="129" t="s">
        <v>1296</v>
      </c>
      <c r="I22" s="183"/>
      <c r="J22" s="2"/>
    </row>
    <row r="23" spans="1:10" ht="21" customHeight="1" x14ac:dyDescent="0.3">
      <c r="A23" s="140" t="s">
        <v>1294</v>
      </c>
      <c r="B23" s="129" t="s">
        <v>1298</v>
      </c>
      <c r="C23" s="184">
        <v>6.5</v>
      </c>
      <c r="D23" s="185" t="s">
        <v>1297</v>
      </c>
      <c r="E23" s="184">
        <v>0</v>
      </c>
      <c r="F23" s="184">
        <v>0</v>
      </c>
      <c r="G23" s="186">
        <v>0.16500000000000001</v>
      </c>
      <c r="H23" s="129" t="s">
        <v>1299</v>
      </c>
      <c r="I23" s="187"/>
    </row>
    <row r="24" spans="1:10" ht="21" customHeight="1" x14ac:dyDescent="0.3">
      <c r="A24" s="140" t="s">
        <v>1294</v>
      </c>
      <c r="B24" s="129" t="s">
        <v>1300</v>
      </c>
      <c r="C24" s="130">
        <v>5</v>
      </c>
      <c r="D24" s="129" t="s">
        <v>1302</v>
      </c>
      <c r="E24" s="130">
        <v>0</v>
      </c>
      <c r="F24" s="130">
        <v>0</v>
      </c>
      <c r="G24" s="182">
        <v>0.16500000000000001</v>
      </c>
      <c r="H24" s="129" t="s">
        <v>1301</v>
      </c>
      <c r="I24" s="183"/>
      <c r="J24" s="2"/>
    </row>
    <row r="25" spans="1:10" ht="21" customHeight="1" x14ac:dyDescent="0.3">
      <c r="A25" s="140" t="s">
        <v>1294</v>
      </c>
      <c r="B25" s="129" t="s">
        <v>1303</v>
      </c>
      <c r="C25" s="184">
        <v>5</v>
      </c>
      <c r="D25" s="185" t="s">
        <v>1305</v>
      </c>
      <c r="E25" s="184">
        <v>0</v>
      </c>
      <c r="F25" s="184">
        <v>0</v>
      </c>
      <c r="G25" s="186">
        <v>0.16500000000000001</v>
      </c>
      <c r="H25" s="129" t="s">
        <v>1304</v>
      </c>
      <c r="I25" s="187"/>
    </row>
    <row r="26" spans="1:10" ht="21" customHeight="1" x14ac:dyDescent="0.3">
      <c r="A26" s="140" t="s">
        <v>1294</v>
      </c>
      <c r="B26" s="129" t="s">
        <v>1306</v>
      </c>
      <c r="C26" s="130">
        <v>4.5</v>
      </c>
      <c r="D26" s="129" t="s">
        <v>1308</v>
      </c>
      <c r="E26" s="130">
        <v>0</v>
      </c>
      <c r="F26" s="130">
        <v>0</v>
      </c>
      <c r="G26" s="182">
        <v>0.16500000000000001</v>
      </c>
      <c r="H26" s="129" t="s">
        <v>1307</v>
      </c>
      <c r="I26" s="183"/>
      <c r="J26" s="2"/>
    </row>
    <row r="27" spans="1:10" ht="21" customHeight="1" x14ac:dyDescent="0.3">
      <c r="A27" s="140" t="s">
        <v>1294</v>
      </c>
      <c r="B27" s="129" t="s">
        <v>1309</v>
      </c>
      <c r="C27" s="184">
        <v>7.5</v>
      </c>
      <c r="D27" s="185" t="s">
        <v>1311</v>
      </c>
      <c r="E27" s="184">
        <v>0</v>
      </c>
      <c r="F27" s="184">
        <v>0</v>
      </c>
      <c r="G27" s="186">
        <v>0.16500000000000001</v>
      </c>
      <c r="H27" s="129" t="s">
        <v>1310</v>
      </c>
      <c r="I27" s="187"/>
    </row>
    <row r="28" spans="1:10" ht="21" customHeight="1" x14ac:dyDescent="0.3">
      <c r="A28" s="140" t="s">
        <v>5</v>
      </c>
      <c r="B28" s="129" t="s">
        <v>1312</v>
      </c>
      <c r="C28" s="130">
        <v>15</v>
      </c>
      <c r="D28" s="129" t="s">
        <v>1314</v>
      </c>
      <c r="E28" s="130">
        <v>144</v>
      </c>
      <c r="F28" s="130">
        <v>144</v>
      </c>
      <c r="G28" s="182">
        <v>0.4</v>
      </c>
      <c r="H28" s="129" t="s">
        <v>1313</v>
      </c>
      <c r="I28" s="183"/>
    </row>
    <row r="29" spans="1:10" ht="21" customHeight="1" x14ac:dyDescent="0.3">
      <c r="A29" s="140" t="s">
        <v>5</v>
      </c>
      <c r="B29" s="129" t="s">
        <v>1315</v>
      </c>
      <c r="C29" s="184">
        <v>30</v>
      </c>
      <c r="D29" s="185" t="s">
        <v>1317</v>
      </c>
      <c r="E29" s="184">
        <v>288</v>
      </c>
      <c r="F29" s="184">
        <v>288</v>
      </c>
      <c r="G29" s="186">
        <v>0.4</v>
      </c>
      <c r="H29" s="129" t="s">
        <v>1316</v>
      </c>
      <c r="I29" s="187"/>
    </row>
    <row r="30" spans="1:10" ht="21" customHeight="1" x14ac:dyDescent="0.3">
      <c r="A30" s="140" t="s">
        <v>5</v>
      </c>
      <c r="B30" s="129" t="s">
        <v>1318</v>
      </c>
      <c r="C30" s="130">
        <v>60</v>
      </c>
      <c r="D30" s="129" t="s">
        <v>67</v>
      </c>
      <c r="E30" s="130">
        <v>576</v>
      </c>
      <c r="F30" s="130">
        <v>576</v>
      </c>
      <c r="G30" s="182">
        <v>0.4</v>
      </c>
      <c r="H30" s="129" t="s">
        <v>1319</v>
      </c>
      <c r="I30" s="183"/>
    </row>
    <row r="31" spans="1:10" ht="21" customHeight="1" x14ac:dyDescent="0.3">
      <c r="A31" s="140" t="s">
        <v>5</v>
      </c>
      <c r="B31" s="129" t="s">
        <v>1320</v>
      </c>
      <c r="C31" s="184">
        <v>90</v>
      </c>
      <c r="D31" s="185" t="s">
        <v>1322</v>
      </c>
      <c r="E31" s="184">
        <v>864</v>
      </c>
      <c r="F31" s="184">
        <v>864</v>
      </c>
      <c r="G31" s="186">
        <v>0.4</v>
      </c>
      <c r="H31" s="129" t="s">
        <v>1321</v>
      </c>
      <c r="I31" s="187"/>
    </row>
    <row r="32" spans="1:10" ht="21" customHeight="1" x14ac:dyDescent="0.3">
      <c r="A32" s="140" t="s">
        <v>5</v>
      </c>
      <c r="B32" s="129" t="s">
        <v>1323</v>
      </c>
      <c r="C32" s="130">
        <v>120</v>
      </c>
      <c r="D32" s="129" t="s">
        <v>1325</v>
      </c>
      <c r="E32" s="130">
        <v>1152</v>
      </c>
      <c r="F32" s="130">
        <v>1152</v>
      </c>
      <c r="G32" s="182">
        <v>0.4</v>
      </c>
      <c r="H32" s="129" t="s">
        <v>1324</v>
      </c>
      <c r="I32" s="183"/>
    </row>
    <row r="33" spans="1:9" ht="21" customHeight="1" x14ac:dyDescent="0.3">
      <c r="A33" s="140" t="s">
        <v>5</v>
      </c>
      <c r="B33" s="129" t="s">
        <v>1326</v>
      </c>
      <c r="C33" s="184">
        <v>150</v>
      </c>
      <c r="D33" s="185" t="s">
        <v>68</v>
      </c>
      <c r="E33" s="184">
        <v>1440</v>
      </c>
      <c r="F33" s="184">
        <v>1440</v>
      </c>
      <c r="G33" s="186">
        <v>0.4</v>
      </c>
      <c r="H33" s="129" t="s">
        <v>1327</v>
      </c>
      <c r="I33" s="187"/>
    </row>
    <row r="34" spans="1:9" ht="21" customHeight="1" x14ac:dyDescent="0.3">
      <c r="A34" s="140" t="s">
        <v>5</v>
      </c>
      <c r="B34" s="129" t="s">
        <v>1328</v>
      </c>
      <c r="C34" s="130">
        <v>180</v>
      </c>
      <c r="D34" s="129" t="s">
        <v>1330</v>
      </c>
      <c r="E34" s="130">
        <v>1728</v>
      </c>
      <c r="F34" s="130">
        <v>1728</v>
      </c>
      <c r="G34" s="182">
        <v>0.4</v>
      </c>
      <c r="H34" s="129" t="s">
        <v>1329</v>
      </c>
      <c r="I34" s="183"/>
    </row>
    <row r="35" spans="1:9" ht="21" customHeight="1" x14ac:dyDescent="0.3">
      <c r="A35" s="140" t="s">
        <v>5</v>
      </c>
      <c r="B35" s="129" t="s">
        <v>1331</v>
      </c>
      <c r="C35" s="184">
        <v>210</v>
      </c>
      <c r="D35" s="185" t="s">
        <v>1333</v>
      </c>
      <c r="E35" s="184">
        <v>2016</v>
      </c>
      <c r="F35" s="184">
        <v>2016</v>
      </c>
      <c r="G35" s="186">
        <v>0.4</v>
      </c>
      <c r="H35" s="129" t="s">
        <v>1332</v>
      </c>
      <c r="I35" s="187"/>
    </row>
    <row r="36" spans="1:9" ht="21" customHeight="1" x14ac:dyDescent="0.3">
      <c r="A36" s="140" t="s">
        <v>5</v>
      </c>
      <c r="B36" s="129" t="s">
        <v>1334</v>
      </c>
      <c r="C36" s="130">
        <v>240</v>
      </c>
      <c r="D36" s="129" t="s">
        <v>1336</v>
      </c>
      <c r="E36" s="130">
        <v>2304</v>
      </c>
      <c r="F36" s="130">
        <v>2304</v>
      </c>
      <c r="G36" s="182">
        <v>0.4</v>
      </c>
      <c r="H36" s="129" t="s">
        <v>1335</v>
      </c>
      <c r="I36" s="183"/>
    </row>
    <row r="37" spans="1:9" ht="21" customHeight="1" x14ac:dyDescent="0.3">
      <c r="A37" s="140" t="s">
        <v>5</v>
      </c>
      <c r="B37" s="129" t="s">
        <v>1337</v>
      </c>
      <c r="C37" s="130">
        <v>270</v>
      </c>
      <c r="D37" s="129" t="s">
        <v>1339</v>
      </c>
      <c r="E37" s="130">
        <v>2592</v>
      </c>
      <c r="F37" s="130">
        <v>2592</v>
      </c>
      <c r="G37" s="182">
        <v>0.4</v>
      </c>
      <c r="H37" s="129" t="s">
        <v>1338</v>
      </c>
      <c r="I37" s="183"/>
    </row>
    <row r="38" spans="1:9" ht="21" customHeight="1" x14ac:dyDescent="0.3">
      <c r="A38" s="140" t="s">
        <v>5</v>
      </c>
      <c r="B38" s="129" t="s">
        <v>1340</v>
      </c>
      <c r="C38" s="130">
        <v>300</v>
      </c>
      <c r="D38" s="129" t="s">
        <v>69</v>
      </c>
      <c r="E38" s="130">
        <v>2880</v>
      </c>
      <c r="F38" s="130">
        <v>2880</v>
      </c>
      <c r="G38" s="182">
        <v>0.4</v>
      </c>
      <c r="H38" s="129" t="s">
        <v>1341</v>
      </c>
      <c r="I38" s="183"/>
    </row>
    <row r="39" spans="1:9" ht="21" customHeight="1" x14ac:dyDescent="0.3">
      <c r="A39" s="140" t="s">
        <v>5</v>
      </c>
      <c r="B39" s="129" t="s">
        <v>1342</v>
      </c>
      <c r="C39" s="130">
        <v>600</v>
      </c>
      <c r="D39" s="129" t="s">
        <v>1344</v>
      </c>
      <c r="E39" s="130">
        <v>5760</v>
      </c>
      <c r="F39" s="130">
        <v>5760</v>
      </c>
      <c r="G39" s="182">
        <v>0.4</v>
      </c>
      <c r="H39" s="129" t="s">
        <v>1343</v>
      </c>
      <c r="I39" s="183"/>
    </row>
    <row r="40" spans="1:9" ht="21" customHeight="1" x14ac:dyDescent="0.3">
      <c r="A40" s="140" t="s">
        <v>5</v>
      </c>
      <c r="B40" s="129" t="s">
        <v>1345</v>
      </c>
      <c r="C40" s="130">
        <v>900</v>
      </c>
      <c r="D40" s="129" t="s">
        <v>1347</v>
      </c>
      <c r="E40" s="130">
        <v>8640</v>
      </c>
      <c r="F40" s="130">
        <v>8640</v>
      </c>
      <c r="G40" s="182">
        <v>0.4</v>
      </c>
      <c r="H40" s="129" t="s">
        <v>1346</v>
      </c>
      <c r="I40" s="183"/>
    </row>
    <row r="41" spans="1:9" ht="21" customHeight="1" x14ac:dyDescent="0.3">
      <c r="A41" s="140" t="s">
        <v>5</v>
      </c>
      <c r="B41" s="129" t="s">
        <v>1348</v>
      </c>
      <c r="C41" s="130">
        <v>1200</v>
      </c>
      <c r="D41" s="129" t="s">
        <v>1350</v>
      </c>
      <c r="E41" s="130">
        <v>11520</v>
      </c>
      <c r="F41" s="130">
        <v>11520</v>
      </c>
      <c r="G41" s="182">
        <v>0.4</v>
      </c>
      <c r="H41" s="129" t="s">
        <v>1349</v>
      </c>
      <c r="I41" s="183"/>
    </row>
    <row r="42" spans="1:9" ht="21" customHeight="1" x14ac:dyDescent="0.3">
      <c r="A42" s="140" t="s">
        <v>5</v>
      </c>
      <c r="B42" s="129" t="s">
        <v>1351</v>
      </c>
      <c r="C42" s="130">
        <v>1500</v>
      </c>
      <c r="D42" s="129" t="s">
        <v>1353</v>
      </c>
      <c r="E42" s="130">
        <v>14400</v>
      </c>
      <c r="F42" s="130">
        <v>14400</v>
      </c>
      <c r="G42" s="182">
        <v>0.4</v>
      </c>
      <c r="H42" s="129" t="s">
        <v>1352</v>
      </c>
      <c r="I42" s="183"/>
    </row>
    <row r="43" spans="1:9" ht="21" customHeight="1" x14ac:dyDescent="0.3">
      <c r="A43" s="140" t="s">
        <v>5</v>
      </c>
      <c r="B43" s="129" t="s">
        <v>1354</v>
      </c>
      <c r="C43" s="130">
        <v>1800</v>
      </c>
      <c r="D43" s="129" t="s">
        <v>1356</v>
      </c>
      <c r="E43" s="130">
        <v>17280</v>
      </c>
      <c r="F43" s="130">
        <v>17280</v>
      </c>
      <c r="G43" s="182">
        <v>0.4</v>
      </c>
      <c r="H43" s="129" t="s">
        <v>1355</v>
      </c>
      <c r="I43" s="183"/>
    </row>
    <row r="44" spans="1:9" ht="21" customHeight="1" x14ac:dyDescent="0.3">
      <c r="A44" s="140" t="s">
        <v>5</v>
      </c>
      <c r="B44" s="129" t="s">
        <v>1357</v>
      </c>
      <c r="C44" s="130">
        <v>2100</v>
      </c>
      <c r="D44" s="129" t="s">
        <v>1359</v>
      </c>
      <c r="E44" s="130">
        <v>20160</v>
      </c>
      <c r="F44" s="130">
        <v>20160</v>
      </c>
      <c r="G44" s="182">
        <v>0.4</v>
      </c>
      <c r="H44" s="129" t="s">
        <v>1358</v>
      </c>
      <c r="I44" s="183"/>
    </row>
    <row r="45" spans="1:9" ht="21" customHeight="1" x14ac:dyDescent="0.3">
      <c r="A45" s="140" t="s">
        <v>5</v>
      </c>
      <c r="B45" s="129" t="s">
        <v>1360</v>
      </c>
      <c r="C45" s="130">
        <v>2400</v>
      </c>
      <c r="D45" s="129" t="s">
        <v>1362</v>
      </c>
      <c r="E45" s="130">
        <v>23040</v>
      </c>
      <c r="F45" s="130">
        <v>23040</v>
      </c>
      <c r="G45" s="182">
        <v>0.4</v>
      </c>
      <c r="H45" s="129" t="s">
        <v>1361</v>
      </c>
      <c r="I45" s="183"/>
    </row>
    <row r="46" spans="1:9" ht="21" customHeight="1" x14ac:dyDescent="0.3">
      <c r="A46" s="140" t="s">
        <v>5</v>
      </c>
      <c r="B46" s="129" t="s">
        <v>1363</v>
      </c>
      <c r="C46" s="130">
        <v>2700</v>
      </c>
      <c r="D46" s="129" t="s">
        <v>1365</v>
      </c>
      <c r="E46" s="130" t="s">
        <v>1366</v>
      </c>
      <c r="F46" s="130" t="s">
        <v>1366</v>
      </c>
      <c r="G46" s="182">
        <v>0.4</v>
      </c>
      <c r="H46" s="129" t="s">
        <v>1364</v>
      </c>
      <c r="I46" s="183"/>
    </row>
    <row r="47" spans="1:9" ht="21" customHeight="1" x14ac:dyDescent="0.3">
      <c r="A47" s="140" t="s">
        <v>5</v>
      </c>
      <c r="B47" s="129" t="s">
        <v>1367</v>
      </c>
      <c r="C47" s="184">
        <v>3000</v>
      </c>
      <c r="D47" s="185" t="s">
        <v>1369</v>
      </c>
      <c r="E47" s="184" t="s">
        <v>1366</v>
      </c>
      <c r="F47" s="184" t="s">
        <v>1366</v>
      </c>
      <c r="G47" s="186">
        <v>0.4</v>
      </c>
      <c r="H47" s="129" t="s">
        <v>1368</v>
      </c>
      <c r="I47" s="187"/>
    </row>
    <row r="48" spans="1:9" ht="21" customHeight="1" x14ac:dyDescent="0.3">
      <c r="A48" s="140" t="s">
        <v>5</v>
      </c>
      <c r="B48" s="129" t="s">
        <v>1370</v>
      </c>
      <c r="C48" s="130">
        <v>6000</v>
      </c>
      <c r="D48" s="129" t="s">
        <v>1372</v>
      </c>
      <c r="E48" s="130" t="s">
        <v>1366</v>
      </c>
      <c r="F48" s="130" t="s">
        <v>1366</v>
      </c>
      <c r="G48" s="182">
        <v>0.4</v>
      </c>
      <c r="H48" s="129" t="s">
        <v>1371</v>
      </c>
      <c r="I48" s="183"/>
    </row>
    <row r="49" spans="1:106" ht="21" customHeight="1" x14ac:dyDescent="0.3">
      <c r="A49" s="140" t="s">
        <v>5</v>
      </c>
      <c r="B49" s="129" t="s">
        <v>1373</v>
      </c>
      <c r="C49" s="184">
        <v>9000</v>
      </c>
      <c r="D49" s="185" t="s">
        <v>1375</v>
      </c>
      <c r="E49" s="184" t="s">
        <v>1366</v>
      </c>
      <c r="F49" s="184" t="s">
        <v>1366</v>
      </c>
      <c r="G49" s="186">
        <v>0.4</v>
      </c>
      <c r="H49" s="129" t="s">
        <v>1374</v>
      </c>
      <c r="I49" s="187"/>
    </row>
    <row r="50" spans="1:106" ht="21" customHeight="1" x14ac:dyDescent="0.3">
      <c r="A50" s="140" t="s">
        <v>5</v>
      </c>
      <c r="B50" s="129" t="s">
        <v>1376</v>
      </c>
      <c r="C50" s="130">
        <v>12000</v>
      </c>
      <c r="D50" s="129" t="s">
        <v>1378</v>
      </c>
      <c r="E50" s="130" t="s">
        <v>1366</v>
      </c>
      <c r="F50" s="130" t="s">
        <v>1366</v>
      </c>
      <c r="G50" s="182">
        <v>0.4</v>
      </c>
      <c r="H50" s="129" t="s">
        <v>1377</v>
      </c>
      <c r="I50" s="183"/>
    </row>
    <row r="51" spans="1:106" ht="21" customHeight="1" x14ac:dyDescent="0.3">
      <c r="A51" s="140" t="s">
        <v>5</v>
      </c>
      <c r="B51" s="129" t="s">
        <v>1379</v>
      </c>
      <c r="C51" s="184">
        <v>15000</v>
      </c>
      <c r="D51" s="185" t="s">
        <v>1381</v>
      </c>
      <c r="E51" s="184" t="s">
        <v>1366</v>
      </c>
      <c r="F51" s="184" t="s">
        <v>1366</v>
      </c>
      <c r="G51" s="186">
        <v>0.4</v>
      </c>
      <c r="H51" s="129" t="s">
        <v>1380</v>
      </c>
      <c r="I51" s="187"/>
    </row>
    <row r="52" spans="1:106" ht="21" customHeight="1" x14ac:dyDescent="0.3">
      <c r="A52" s="140" t="s">
        <v>5</v>
      </c>
      <c r="B52" s="129" t="s">
        <v>1382</v>
      </c>
      <c r="C52" s="130">
        <v>18000</v>
      </c>
      <c r="D52" s="129" t="s">
        <v>1384</v>
      </c>
      <c r="E52" s="130" t="s">
        <v>1366</v>
      </c>
      <c r="F52" s="130" t="s">
        <v>1366</v>
      </c>
      <c r="G52" s="182">
        <v>0.4</v>
      </c>
      <c r="H52" s="129" t="s">
        <v>1383</v>
      </c>
      <c r="I52" s="183"/>
    </row>
    <row r="53" spans="1:106" ht="21" customHeight="1" x14ac:dyDescent="0.3">
      <c r="A53" s="140" t="s">
        <v>5</v>
      </c>
      <c r="B53" s="129" t="s">
        <v>1385</v>
      </c>
      <c r="C53" s="184">
        <v>21000</v>
      </c>
      <c r="D53" s="185" t="s">
        <v>1387</v>
      </c>
      <c r="E53" s="184" t="s">
        <v>1366</v>
      </c>
      <c r="F53" s="184" t="s">
        <v>1366</v>
      </c>
      <c r="G53" s="186">
        <v>0.4</v>
      </c>
      <c r="H53" s="129" t="s">
        <v>1386</v>
      </c>
      <c r="I53" s="187"/>
    </row>
    <row r="54" spans="1:106" ht="21" customHeight="1" x14ac:dyDescent="0.3">
      <c r="A54" s="140" t="s">
        <v>5</v>
      </c>
      <c r="B54" s="129" t="s">
        <v>1388</v>
      </c>
      <c r="C54" s="130">
        <v>24000</v>
      </c>
      <c r="D54" s="129" t="s">
        <v>1390</v>
      </c>
      <c r="E54" s="130" t="s">
        <v>1366</v>
      </c>
      <c r="F54" s="130" t="s">
        <v>1366</v>
      </c>
      <c r="G54" s="182">
        <v>0.4</v>
      </c>
      <c r="H54" s="129" t="s">
        <v>1389</v>
      </c>
      <c r="I54" s="183"/>
    </row>
    <row r="55" spans="1:106" ht="21" customHeight="1" x14ac:dyDescent="0.3">
      <c r="A55" s="140" t="s">
        <v>5</v>
      </c>
      <c r="B55" s="129" t="s">
        <v>1391</v>
      </c>
      <c r="C55" s="130">
        <v>27000</v>
      </c>
      <c r="D55" s="129" t="s">
        <v>1393</v>
      </c>
      <c r="E55" s="130" t="s">
        <v>1366</v>
      </c>
      <c r="F55" s="130" t="s">
        <v>1366</v>
      </c>
      <c r="G55" s="182">
        <v>0.4</v>
      </c>
      <c r="H55" s="129" t="s">
        <v>1392</v>
      </c>
      <c r="I55" s="183"/>
    </row>
    <row r="56" spans="1:106" ht="21" customHeight="1" x14ac:dyDescent="0.3">
      <c r="A56" s="140" t="s">
        <v>5</v>
      </c>
      <c r="B56" s="129" t="s">
        <v>1677</v>
      </c>
      <c r="C56" s="130">
        <v>5</v>
      </c>
      <c r="D56" s="188" t="s">
        <v>1679</v>
      </c>
      <c r="E56" s="130" t="s">
        <v>1366</v>
      </c>
      <c r="F56" s="130" t="s">
        <v>1366</v>
      </c>
      <c r="G56" s="182" t="s">
        <v>1270</v>
      </c>
      <c r="H56" s="129" t="s">
        <v>1394</v>
      </c>
      <c r="I56" s="183"/>
    </row>
    <row r="57" spans="1:106" ht="21" customHeight="1" x14ac:dyDescent="0.3">
      <c r="A57" s="140" t="s">
        <v>5</v>
      </c>
      <c r="B57" s="129" t="s">
        <v>1678</v>
      </c>
      <c r="C57" s="130">
        <v>10</v>
      </c>
      <c r="D57" s="188" t="s">
        <v>1680</v>
      </c>
      <c r="E57" s="130" t="s">
        <v>1366</v>
      </c>
      <c r="F57" s="130" t="s">
        <v>1366</v>
      </c>
      <c r="G57" s="182" t="s">
        <v>1270</v>
      </c>
      <c r="H57" s="129" t="s">
        <v>1395</v>
      </c>
      <c r="I57" s="183"/>
    </row>
    <row r="58" spans="1:106" ht="21" customHeight="1" x14ac:dyDescent="0.3">
      <c r="A58" s="140" t="s">
        <v>1397</v>
      </c>
      <c r="B58" s="129" t="s">
        <v>1398</v>
      </c>
      <c r="C58" s="130">
        <v>40</v>
      </c>
      <c r="D58" s="129" t="s">
        <v>1400</v>
      </c>
      <c r="E58" s="130">
        <v>0</v>
      </c>
      <c r="F58" s="130">
        <v>0</v>
      </c>
      <c r="G58" s="182">
        <v>0.16500000000000001</v>
      </c>
      <c r="H58" s="129" t="s">
        <v>1399</v>
      </c>
      <c r="I58" s="183" t="s">
        <v>1396</v>
      </c>
      <c r="K58" s="2"/>
      <c r="L58" s="2"/>
      <c r="M58" s="2"/>
      <c r="N58" s="2"/>
    </row>
    <row r="59" spans="1:106" s="69" customFormat="1" ht="21" customHeight="1" x14ac:dyDescent="0.2">
      <c r="A59" s="140" t="s">
        <v>1397</v>
      </c>
      <c r="B59" s="129" t="s">
        <v>1401</v>
      </c>
      <c r="C59" s="130">
        <v>75</v>
      </c>
      <c r="D59" s="129" t="s">
        <v>1403</v>
      </c>
      <c r="E59" s="130">
        <v>0</v>
      </c>
      <c r="F59" s="130">
        <v>0</v>
      </c>
      <c r="G59" s="182">
        <v>0.16500000000000001</v>
      </c>
      <c r="H59" s="129" t="s">
        <v>1402</v>
      </c>
      <c r="I59" s="183" t="s">
        <v>1396</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row>
    <row r="60" spans="1:106" s="2" customFormat="1" ht="21" customHeight="1" x14ac:dyDescent="0.3">
      <c r="A60" s="140" t="s">
        <v>1397</v>
      </c>
      <c r="B60" s="129" t="s">
        <v>1404</v>
      </c>
      <c r="C60" s="130">
        <v>225</v>
      </c>
      <c r="D60" s="129" t="s">
        <v>1406</v>
      </c>
      <c r="E60" s="130">
        <v>0</v>
      </c>
      <c r="F60" s="130">
        <v>0</v>
      </c>
      <c r="G60" s="182">
        <v>0.16500000000000001</v>
      </c>
      <c r="H60" s="129" t="s">
        <v>1405</v>
      </c>
      <c r="I60" s="183" t="s">
        <v>1396</v>
      </c>
      <c r="K60" s="32"/>
      <c r="L60" s="32"/>
      <c r="M60" s="32"/>
      <c r="N60" s="32"/>
    </row>
    <row r="61" spans="1:106" ht="21" customHeight="1" x14ac:dyDescent="0.3">
      <c r="A61" s="140" t="s">
        <v>1397</v>
      </c>
      <c r="B61" s="129" t="s">
        <v>1407</v>
      </c>
      <c r="C61" s="130">
        <v>375</v>
      </c>
      <c r="D61" s="129" t="s">
        <v>1409</v>
      </c>
      <c r="E61" s="130">
        <v>0</v>
      </c>
      <c r="F61" s="130">
        <v>0</v>
      </c>
      <c r="G61" s="182">
        <v>0.16500000000000001</v>
      </c>
      <c r="H61" s="129" t="s">
        <v>1408</v>
      </c>
      <c r="I61" s="183" t="s">
        <v>1396</v>
      </c>
    </row>
    <row r="62" spans="1:106" ht="21" customHeight="1" x14ac:dyDescent="0.3">
      <c r="A62" s="140" t="s">
        <v>1410</v>
      </c>
      <c r="B62" s="129" t="s">
        <v>1411</v>
      </c>
      <c r="C62" s="130">
        <v>7.5</v>
      </c>
      <c r="D62" s="129" t="s">
        <v>1413</v>
      </c>
      <c r="E62" s="130">
        <v>0</v>
      </c>
      <c r="F62" s="130">
        <v>0</v>
      </c>
      <c r="G62" s="182">
        <v>0.16500000000000001</v>
      </c>
      <c r="H62" s="129" t="s">
        <v>1412</v>
      </c>
      <c r="I62" s="183"/>
    </row>
    <row r="63" spans="1:106" ht="21" customHeight="1" x14ac:dyDescent="0.3">
      <c r="A63" s="140" t="s">
        <v>1410</v>
      </c>
      <c r="B63" s="129" t="s">
        <v>1414</v>
      </c>
      <c r="C63" s="130">
        <v>7.5</v>
      </c>
      <c r="D63" s="129" t="s">
        <v>1413</v>
      </c>
      <c r="E63" s="130">
        <v>0</v>
      </c>
      <c r="F63" s="130">
        <v>0</v>
      </c>
      <c r="G63" s="182">
        <v>0.16500000000000001</v>
      </c>
      <c r="H63" s="129" t="s">
        <v>1415</v>
      </c>
      <c r="I63" s="183"/>
    </row>
    <row r="64" spans="1:106" ht="21" customHeight="1" x14ac:dyDescent="0.3">
      <c r="A64" s="140" t="s">
        <v>1410</v>
      </c>
      <c r="B64" s="129" t="s">
        <v>1416</v>
      </c>
      <c r="C64" s="130">
        <v>7.5</v>
      </c>
      <c r="D64" s="129" t="s">
        <v>1413</v>
      </c>
      <c r="E64" s="130">
        <v>0</v>
      </c>
      <c r="F64" s="130">
        <v>0</v>
      </c>
      <c r="G64" s="182">
        <v>0.16500000000000001</v>
      </c>
      <c r="H64" s="129" t="s">
        <v>1417</v>
      </c>
      <c r="I64" s="183"/>
    </row>
    <row r="65" spans="1:17" ht="21" customHeight="1" x14ac:dyDescent="0.3">
      <c r="A65" s="140" t="s">
        <v>1410</v>
      </c>
      <c r="B65" s="129" t="s">
        <v>1418</v>
      </c>
      <c r="C65" s="184">
        <v>7.5</v>
      </c>
      <c r="D65" s="185" t="s">
        <v>1413</v>
      </c>
      <c r="E65" s="184">
        <v>0</v>
      </c>
      <c r="F65" s="184">
        <v>0</v>
      </c>
      <c r="G65" s="186">
        <v>0.16500000000000001</v>
      </c>
      <c r="H65" s="129" t="s">
        <v>1419</v>
      </c>
      <c r="I65" s="187"/>
    </row>
    <row r="66" spans="1:17" ht="21" customHeight="1" x14ac:dyDescent="0.3">
      <c r="A66" s="140" t="s">
        <v>1410</v>
      </c>
      <c r="B66" s="129" t="s">
        <v>1420</v>
      </c>
      <c r="C66" s="130">
        <v>99</v>
      </c>
      <c r="D66" s="129" t="s">
        <v>1413</v>
      </c>
      <c r="E66" s="130">
        <v>0</v>
      </c>
      <c r="F66" s="130">
        <v>0</v>
      </c>
      <c r="G66" s="182">
        <v>0.16500000000000001</v>
      </c>
      <c r="H66" s="129" t="s">
        <v>1421</v>
      </c>
      <c r="I66" s="183"/>
    </row>
    <row r="67" spans="1:17" ht="21" customHeight="1" x14ac:dyDescent="0.3">
      <c r="A67" s="142" t="s">
        <v>1410</v>
      </c>
      <c r="B67" s="146" t="s">
        <v>1422</v>
      </c>
      <c r="C67" s="189">
        <v>99</v>
      </c>
      <c r="D67" s="190" t="s">
        <v>1413</v>
      </c>
      <c r="E67" s="189">
        <v>0</v>
      </c>
      <c r="F67" s="189">
        <v>0</v>
      </c>
      <c r="G67" s="191">
        <v>0.16500000000000001</v>
      </c>
      <c r="H67" s="146" t="s">
        <v>1423</v>
      </c>
      <c r="I67" s="192"/>
    </row>
    <row r="68" spans="1:17" ht="15" customHeight="1" x14ac:dyDescent="0.3">
      <c r="K68" s="106"/>
      <c r="L68" s="106"/>
      <c r="M68" s="106"/>
      <c r="N68" s="31"/>
    </row>
    <row r="69" spans="1:17" ht="15" customHeight="1" x14ac:dyDescent="0.3">
      <c r="K69" s="106"/>
      <c r="L69" s="106"/>
      <c r="M69" s="106"/>
      <c r="N69" s="31"/>
      <c r="O69" s="31"/>
      <c r="P69" s="31"/>
      <c r="Q69" s="31"/>
    </row>
    <row r="70" spans="1:17" ht="15" customHeight="1" x14ac:dyDescent="0.3">
      <c r="K70" s="106"/>
      <c r="L70" s="106"/>
      <c r="M70" s="106"/>
      <c r="N70" s="31"/>
      <c r="O70" s="31"/>
      <c r="P70" s="31"/>
      <c r="Q70" s="31"/>
    </row>
    <row r="71" spans="1:17" ht="15" customHeight="1" x14ac:dyDescent="0.3">
      <c r="O71" s="31"/>
      <c r="P71" s="31"/>
      <c r="Q71" s="31"/>
    </row>
    <row r="72" spans="1:17" ht="15" customHeight="1" x14ac:dyDescent="0.3"/>
    <row r="73" spans="1:17" ht="15" customHeight="1" x14ac:dyDescent="0.3"/>
    <row r="74" spans="1:17" ht="15" customHeight="1" x14ac:dyDescent="0.3"/>
    <row r="75" spans="1:17" ht="15" customHeight="1" x14ac:dyDescent="0.3"/>
    <row r="76" spans="1:17" ht="15" customHeight="1" x14ac:dyDescent="0.3"/>
    <row r="77" spans="1:17" ht="15" customHeight="1" x14ac:dyDescent="0.3"/>
    <row r="78" spans="1:17" ht="15" customHeight="1" x14ac:dyDescent="0.3"/>
    <row r="79" spans="1:17" ht="15" customHeight="1" x14ac:dyDescent="0.3"/>
    <row r="80" spans="1:17" ht="15" customHeight="1" x14ac:dyDescent="0.3"/>
    <row r="82" ht="2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24"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sheetData>
  <mergeCells count="1">
    <mergeCell ref="K1:N1"/>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8595D-2671-4F4E-9AE4-DC837AFDC684}">
  <dimension ref="A1:N1"/>
  <sheetViews>
    <sheetView showGridLines="0" workbookViewId="0">
      <selection sqref="A1:J1"/>
    </sheetView>
  </sheetViews>
  <sheetFormatPr defaultColWidth="8.81640625" defaultRowHeight="14.5" x14ac:dyDescent="0.35"/>
  <sheetData>
    <row r="1" spans="1:14" ht="50" customHeight="1" x14ac:dyDescent="0.35">
      <c r="A1" s="234" t="s">
        <v>1424</v>
      </c>
      <c r="B1" s="234"/>
      <c r="C1" s="234"/>
      <c r="D1" s="234"/>
      <c r="E1" s="234"/>
      <c r="F1" s="234"/>
      <c r="G1" s="234"/>
      <c r="H1" s="234"/>
      <c r="I1" s="234"/>
      <c r="J1" s="234"/>
      <c r="K1" s="193"/>
      <c r="L1" s="193"/>
      <c r="M1" s="193"/>
      <c r="N1" s="193"/>
    </row>
  </sheetData>
  <mergeCells count="1">
    <mergeCell ref="A1:J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DDB1-557C-487D-9D49-316968B62B11}">
  <dimension ref="A1:P30"/>
  <sheetViews>
    <sheetView showGridLines="0" zoomScale="89" zoomScaleNormal="70" workbookViewId="0">
      <selection activeCell="M15" sqref="M15"/>
    </sheetView>
  </sheetViews>
  <sheetFormatPr defaultColWidth="8.6328125" defaultRowHeight="14" x14ac:dyDescent="0.3"/>
  <cols>
    <col min="1" max="1" width="8.6328125" style="26"/>
    <col min="2" max="2" width="30.1796875" style="26" bestFit="1" customWidth="1"/>
    <col min="3" max="3" width="39.1796875" style="26" customWidth="1"/>
    <col min="4" max="4" width="18" style="26" bestFit="1" customWidth="1"/>
    <col min="5" max="12" width="12.453125" style="26" customWidth="1"/>
    <col min="13" max="16" width="10.453125" style="26" customWidth="1"/>
    <col min="17" max="16384" width="8.6328125" style="26"/>
  </cols>
  <sheetData>
    <row r="1" spans="1:16" ht="73" customHeight="1" x14ac:dyDescent="0.3">
      <c r="A1" s="111"/>
      <c r="B1" s="205" t="s">
        <v>1425</v>
      </c>
      <c r="C1" s="205"/>
      <c r="D1" s="205"/>
      <c r="E1" s="205"/>
      <c r="F1" s="205"/>
      <c r="G1" s="205"/>
      <c r="H1" s="205"/>
      <c r="I1" s="205"/>
      <c r="J1" s="205"/>
      <c r="K1" s="205"/>
      <c r="L1" s="205"/>
      <c r="M1" s="34"/>
      <c r="N1" s="34"/>
      <c r="O1" s="34"/>
      <c r="P1" s="34"/>
    </row>
    <row r="2" spans="1:16" ht="14.5" x14ac:dyDescent="0.35">
      <c r="C2" s="82"/>
      <c r="D2" s="82"/>
      <c r="E2" s="82"/>
      <c r="F2"/>
    </row>
    <row r="3" spans="1:16" ht="14.5" x14ac:dyDescent="0.35">
      <c r="F3"/>
    </row>
    <row r="9" spans="1:16" ht="24" customHeight="1" x14ac:dyDescent="0.3">
      <c r="B9" s="195" t="s">
        <v>1607</v>
      </c>
      <c r="C9" s="195" t="s">
        <v>1608</v>
      </c>
      <c r="D9" s="195" t="s">
        <v>1609</v>
      </c>
    </row>
    <row r="10" spans="1:16" s="194" customFormat="1" ht="19" customHeight="1" x14ac:dyDescent="0.35">
      <c r="B10" s="196" t="s">
        <v>1610</v>
      </c>
      <c r="C10" s="197" t="s">
        <v>1632</v>
      </c>
      <c r="D10" s="198">
        <v>0.16500000000000001</v>
      </c>
    </row>
    <row r="11" spans="1:16" s="194" customFormat="1" ht="19" customHeight="1" x14ac:dyDescent="0.35">
      <c r="B11" s="196" t="s">
        <v>1611</v>
      </c>
      <c r="C11" s="197" t="s">
        <v>1632</v>
      </c>
      <c r="D11" s="198">
        <v>0.4</v>
      </c>
    </row>
    <row r="12" spans="1:16" s="194" customFormat="1" ht="19" customHeight="1" x14ac:dyDescent="0.35">
      <c r="B12" s="196" t="s">
        <v>1612</v>
      </c>
      <c r="C12" s="197" t="s">
        <v>1632</v>
      </c>
      <c r="D12" s="198">
        <v>0.21</v>
      </c>
    </row>
    <row r="13" spans="1:16" s="194" customFormat="1" ht="19" customHeight="1" x14ac:dyDescent="0.35">
      <c r="B13" s="196" t="s">
        <v>1613</v>
      </c>
      <c r="C13" s="197" t="s">
        <v>1632</v>
      </c>
      <c r="D13" s="198">
        <v>0.4</v>
      </c>
    </row>
    <row r="14" spans="1:16" s="194" customFormat="1" ht="19" customHeight="1" x14ac:dyDescent="0.35">
      <c r="B14" s="196" t="s">
        <v>1614</v>
      </c>
      <c r="C14" s="197" t="s">
        <v>1632</v>
      </c>
      <c r="D14" s="198">
        <v>0.16500000000000001</v>
      </c>
    </row>
    <row r="15" spans="1:16" s="194" customFormat="1" ht="19" customHeight="1" x14ac:dyDescent="0.35">
      <c r="B15" s="196" t="s">
        <v>1615</v>
      </c>
      <c r="C15" s="197" t="s">
        <v>1632</v>
      </c>
      <c r="D15" s="198">
        <v>0.4</v>
      </c>
    </row>
    <row r="16" spans="1:16" s="194" customFormat="1" ht="19" customHeight="1" x14ac:dyDescent="0.35">
      <c r="B16" s="196" t="s">
        <v>18</v>
      </c>
      <c r="C16" s="197" t="s">
        <v>1632</v>
      </c>
      <c r="D16" s="198">
        <v>0.4</v>
      </c>
    </row>
    <row r="17" spans="2:4" s="194" customFormat="1" ht="19" customHeight="1" x14ac:dyDescent="0.35">
      <c r="B17" s="196" t="s">
        <v>1616</v>
      </c>
      <c r="C17" s="197" t="s">
        <v>1632</v>
      </c>
      <c r="D17" s="198">
        <v>0.4</v>
      </c>
    </row>
    <row r="18" spans="2:4" s="194" customFormat="1" ht="19" customHeight="1" x14ac:dyDescent="0.35">
      <c r="B18" s="196" t="s">
        <v>1617</v>
      </c>
      <c r="C18" s="197" t="s">
        <v>1632</v>
      </c>
      <c r="D18" s="198">
        <v>0.4</v>
      </c>
    </row>
    <row r="19" spans="2:4" s="194" customFormat="1" ht="19" customHeight="1" x14ac:dyDescent="0.35">
      <c r="B19" s="196" t="s">
        <v>1618</v>
      </c>
      <c r="C19" s="197" t="s">
        <v>1632</v>
      </c>
      <c r="D19" s="198">
        <v>0.16500000000000001</v>
      </c>
    </row>
    <row r="20" spans="2:4" s="194" customFormat="1" ht="19" customHeight="1" x14ac:dyDescent="0.35">
      <c r="B20" s="196" t="s">
        <v>1619</v>
      </c>
      <c r="C20" s="197" t="s">
        <v>1632</v>
      </c>
      <c r="D20" s="198">
        <v>0.16500000000000001</v>
      </c>
    </row>
    <row r="21" spans="2:4" s="194" customFormat="1" ht="19" customHeight="1" x14ac:dyDescent="0.35">
      <c r="B21" s="196" t="s">
        <v>1620</v>
      </c>
      <c r="C21" s="197" t="s">
        <v>1621</v>
      </c>
      <c r="D21" s="198">
        <v>7.0000000000000007E-2</v>
      </c>
    </row>
    <row r="22" spans="2:4" s="194" customFormat="1" ht="19" customHeight="1" x14ac:dyDescent="0.35">
      <c r="B22" s="196" t="s">
        <v>1622</v>
      </c>
      <c r="C22" s="197" t="s">
        <v>1621</v>
      </c>
      <c r="D22" s="198">
        <v>0.14000000000000001</v>
      </c>
    </row>
    <row r="23" spans="2:4" s="194" customFormat="1" ht="19" customHeight="1" x14ac:dyDescent="0.35">
      <c r="B23" s="196" t="s">
        <v>1623</v>
      </c>
      <c r="C23" s="197" t="s">
        <v>1621</v>
      </c>
      <c r="D23" s="198">
        <v>0.14000000000000001</v>
      </c>
    </row>
    <row r="24" spans="2:4" s="194" customFormat="1" ht="19" customHeight="1" x14ac:dyDescent="0.35">
      <c r="B24" s="196" t="s">
        <v>1624</v>
      </c>
      <c r="C24" s="197" t="s">
        <v>1625</v>
      </c>
      <c r="D24" s="198">
        <v>0.08</v>
      </c>
    </row>
    <row r="25" spans="2:4" s="194" customFormat="1" ht="19" customHeight="1" x14ac:dyDescent="0.35">
      <c r="B25" s="196" t="s">
        <v>1626</v>
      </c>
      <c r="C25" s="197" t="s">
        <v>1625</v>
      </c>
      <c r="D25" s="198">
        <v>0.1</v>
      </c>
    </row>
    <row r="26" spans="2:4" s="194" customFormat="1" ht="19" customHeight="1" x14ac:dyDescent="0.35">
      <c r="B26" s="196" t="s">
        <v>1627</v>
      </c>
      <c r="C26" s="197" t="s">
        <v>1625</v>
      </c>
      <c r="D26" s="198">
        <v>0.2</v>
      </c>
    </row>
    <row r="27" spans="2:4" s="194" customFormat="1" ht="19" customHeight="1" x14ac:dyDescent="0.35">
      <c r="B27" s="196" t="s">
        <v>1628</v>
      </c>
      <c r="C27" s="197" t="s">
        <v>1625</v>
      </c>
      <c r="D27" s="198">
        <v>0.15</v>
      </c>
    </row>
    <row r="28" spans="2:4" s="194" customFormat="1" ht="19" customHeight="1" x14ac:dyDescent="0.35">
      <c r="B28" s="196" t="s">
        <v>1629</v>
      </c>
      <c r="C28" s="197" t="s">
        <v>1625</v>
      </c>
      <c r="D28" s="198">
        <v>0.15</v>
      </c>
    </row>
    <row r="29" spans="2:4" s="194" customFormat="1" ht="19" customHeight="1" x14ac:dyDescent="0.35">
      <c r="B29" s="196" t="s">
        <v>1630</v>
      </c>
      <c r="C29" s="197" t="s">
        <v>1631</v>
      </c>
      <c r="D29" s="198">
        <v>0.15</v>
      </c>
    </row>
    <row r="30" spans="2:4" x14ac:dyDescent="0.3">
      <c r="B30" s="85"/>
      <c r="C30" s="85"/>
      <c r="D30" s="86"/>
    </row>
  </sheetData>
  <mergeCells count="1">
    <mergeCell ref="B1:L1"/>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F450-96D1-4203-B2FE-A95E9875EA94}">
  <dimension ref="B1:P449"/>
  <sheetViews>
    <sheetView showGridLines="0" zoomScale="90" zoomScaleNormal="90" workbookViewId="0">
      <selection activeCell="G438" sqref="G438"/>
    </sheetView>
  </sheetViews>
  <sheetFormatPr defaultColWidth="9.1796875" defaultRowHeight="12.5" x14ac:dyDescent="0.35"/>
  <cols>
    <col min="1" max="1" width="1.81640625" style="10" customWidth="1"/>
    <col min="2" max="2" width="16.453125" style="47" bestFit="1" customWidth="1"/>
    <col min="3" max="3" width="39.6328125" style="47" bestFit="1" customWidth="1"/>
    <col min="4" max="4" width="20.1796875" style="47" customWidth="1"/>
    <col min="5" max="5" width="11.453125" style="47" bestFit="1" customWidth="1"/>
    <col min="6" max="6" width="13.36328125" style="67" bestFit="1" customWidth="1"/>
    <col min="7" max="7" width="11.453125" style="67" bestFit="1" customWidth="1"/>
    <col min="8" max="8" width="14.453125" style="47" bestFit="1" customWidth="1"/>
    <col min="9" max="9" width="5.36328125" style="47" customWidth="1"/>
    <col min="10" max="10" width="14.453125" style="37" customWidth="1"/>
    <col min="11" max="12" width="14.453125" style="10" customWidth="1"/>
    <col min="13" max="13" width="14.453125" style="9" customWidth="1"/>
    <col min="14" max="14" width="5" style="10" customWidth="1"/>
    <col min="15" max="16384" width="9.1796875" style="10"/>
  </cols>
  <sheetData>
    <row r="1" spans="2:13" ht="30" customHeight="1" x14ac:dyDescent="0.35">
      <c r="B1" s="238" t="s">
        <v>1430</v>
      </c>
      <c r="C1" s="238"/>
      <c r="D1" s="238"/>
      <c r="E1" s="238"/>
      <c r="F1" s="238"/>
      <c r="G1" s="238"/>
      <c r="H1" s="238"/>
      <c r="I1" s="60"/>
      <c r="J1" s="239" t="s">
        <v>1251</v>
      </c>
      <c r="K1" s="240"/>
      <c r="L1" s="240"/>
      <c r="M1" s="241"/>
    </row>
    <row r="2" spans="2:13" ht="50.25" customHeight="1" x14ac:dyDescent="0.35">
      <c r="B2" s="42" t="s">
        <v>15</v>
      </c>
      <c r="C2" s="43" t="s">
        <v>16</v>
      </c>
      <c r="D2" s="43" t="s">
        <v>1431</v>
      </c>
      <c r="E2" s="43" t="s">
        <v>17</v>
      </c>
      <c r="F2" s="44" t="s">
        <v>18</v>
      </c>
      <c r="G2" s="44" t="s">
        <v>20</v>
      </c>
      <c r="H2" s="45" t="s">
        <v>22</v>
      </c>
      <c r="I2" s="61"/>
      <c r="J2" s="239"/>
      <c r="K2" s="240"/>
      <c r="L2" s="240"/>
      <c r="M2" s="241"/>
    </row>
    <row r="3" spans="2:13" ht="15" customHeight="1" x14ac:dyDescent="0.35">
      <c r="B3" s="62"/>
      <c r="C3" s="62"/>
      <c r="D3" s="62"/>
      <c r="E3" s="63"/>
      <c r="F3" s="64"/>
      <c r="G3" s="65"/>
      <c r="H3" s="66"/>
      <c r="I3" s="66"/>
      <c r="J3" s="35"/>
      <c r="K3" s="7"/>
      <c r="L3" s="7"/>
      <c r="M3" s="39"/>
    </row>
    <row r="4" spans="2:13" ht="20.25" customHeight="1" x14ac:dyDescent="0.35">
      <c r="B4" s="235" t="s">
        <v>1432</v>
      </c>
      <c r="C4" s="236"/>
      <c r="D4" s="236"/>
      <c r="E4" s="236"/>
      <c r="F4" s="236"/>
      <c r="G4" s="236"/>
      <c r="H4" s="237"/>
      <c r="I4" s="66"/>
      <c r="J4" s="35"/>
      <c r="K4" s="7"/>
      <c r="L4" s="7"/>
      <c r="M4" s="39"/>
    </row>
    <row r="5" spans="2:13" ht="15" customHeight="1" x14ac:dyDescent="0.2">
      <c r="B5" s="8" t="s">
        <v>1432</v>
      </c>
      <c r="C5" s="68" t="s">
        <v>1433</v>
      </c>
      <c r="D5" s="69" t="s">
        <v>1434</v>
      </c>
      <c r="E5" s="70">
        <v>1</v>
      </c>
      <c r="F5" s="71">
        <v>5.4</v>
      </c>
      <c r="G5" s="71">
        <v>0</v>
      </c>
      <c r="H5" s="72">
        <v>0.08</v>
      </c>
      <c r="I5" s="66"/>
      <c r="J5" s="35"/>
      <c r="K5" s="7"/>
      <c r="L5" s="7"/>
      <c r="M5" s="39"/>
    </row>
    <row r="6" spans="2:13" ht="15" customHeight="1" x14ac:dyDescent="0.2">
      <c r="B6" s="8" t="s">
        <v>1432</v>
      </c>
      <c r="C6" s="58" t="s">
        <v>1435</v>
      </c>
      <c r="D6" s="2" t="s">
        <v>1436</v>
      </c>
      <c r="E6" s="10">
        <v>12</v>
      </c>
      <c r="F6" s="1">
        <v>4.5</v>
      </c>
      <c r="G6" s="1">
        <v>4.32</v>
      </c>
      <c r="H6" s="19">
        <v>0.08</v>
      </c>
      <c r="I6" s="66"/>
      <c r="J6" s="35"/>
      <c r="K6" s="7"/>
      <c r="L6" s="7"/>
      <c r="M6" s="39"/>
    </row>
    <row r="7" spans="2:13" ht="15" customHeight="1" x14ac:dyDescent="0.2">
      <c r="B7" s="8" t="s">
        <v>1432</v>
      </c>
      <c r="C7" s="58" t="s">
        <v>1435</v>
      </c>
      <c r="D7" s="2" t="s">
        <v>1437</v>
      </c>
      <c r="E7" s="10">
        <v>24</v>
      </c>
      <c r="F7" s="1">
        <v>4.5</v>
      </c>
      <c r="G7" s="1">
        <v>4.32</v>
      </c>
      <c r="H7" s="19">
        <v>0.08</v>
      </c>
      <c r="I7" s="66"/>
      <c r="J7" s="35"/>
      <c r="K7" s="7"/>
      <c r="L7" s="7"/>
      <c r="M7" s="39"/>
    </row>
    <row r="8" spans="2:13" ht="15" customHeight="1" x14ac:dyDescent="0.2">
      <c r="B8" s="8" t="s">
        <v>1432</v>
      </c>
      <c r="C8" s="58" t="s">
        <v>1435</v>
      </c>
      <c r="D8" s="2" t="s">
        <v>1438</v>
      </c>
      <c r="E8" s="10">
        <v>36</v>
      </c>
      <c r="F8" s="1">
        <v>4.5</v>
      </c>
      <c r="G8" s="1">
        <v>4.32</v>
      </c>
      <c r="H8" s="19">
        <v>0.08</v>
      </c>
      <c r="I8" s="66"/>
      <c r="J8" s="35"/>
      <c r="K8" s="7"/>
      <c r="L8" s="7"/>
      <c r="M8" s="39"/>
    </row>
    <row r="9" spans="2:13" ht="20.25" customHeight="1" x14ac:dyDescent="0.2">
      <c r="B9" s="8" t="s">
        <v>1432</v>
      </c>
      <c r="C9" s="58" t="s">
        <v>1439</v>
      </c>
      <c r="D9" s="2" t="s">
        <v>1434</v>
      </c>
      <c r="E9" s="10">
        <v>1</v>
      </c>
      <c r="F9" s="1">
        <v>9.48</v>
      </c>
      <c r="G9" s="1">
        <v>0</v>
      </c>
      <c r="H9" s="19">
        <v>0.08</v>
      </c>
      <c r="I9" s="11"/>
      <c r="J9" s="36"/>
      <c r="K9" s="11"/>
      <c r="L9" s="11"/>
      <c r="M9" s="40"/>
    </row>
    <row r="10" spans="2:13" ht="15" customHeight="1" x14ac:dyDescent="0.2">
      <c r="B10" s="8" t="s">
        <v>1432</v>
      </c>
      <c r="C10" s="58" t="s">
        <v>1440</v>
      </c>
      <c r="D10" s="2" t="s">
        <v>1436</v>
      </c>
      <c r="E10" s="10">
        <v>12</v>
      </c>
      <c r="F10" s="1">
        <v>7.9</v>
      </c>
      <c r="G10" s="1">
        <v>7.58</v>
      </c>
      <c r="H10" s="19">
        <v>0.08</v>
      </c>
    </row>
    <row r="11" spans="2:13" ht="15" customHeight="1" x14ac:dyDescent="0.2">
      <c r="B11" s="8" t="s">
        <v>1432</v>
      </c>
      <c r="C11" s="58" t="s">
        <v>1440</v>
      </c>
      <c r="D11" s="2" t="s">
        <v>1437</v>
      </c>
      <c r="E11" s="10">
        <v>24</v>
      </c>
      <c r="F11" s="1">
        <v>7.9</v>
      </c>
      <c r="G11" s="1">
        <v>7.58</v>
      </c>
      <c r="H11" s="19">
        <v>0.08</v>
      </c>
    </row>
    <row r="12" spans="2:13" ht="15" customHeight="1" x14ac:dyDescent="0.2">
      <c r="B12" s="8" t="s">
        <v>1432</v>
      </c>
      <c r="C12" s="58" t="s">
        <v>1440</v>
      </c>
      <c r="D12" s="2" t="s">
        <v>1438</v>
      </c>
      <c r="E12" s="10">
        <v>36</v>
      </c>
      <c r="F12" s="1">
        <v>7.9</v>
      </c>
      <c r="G12" s="1">
        <v>7.58</v>
      </c>
      <c r="H12" s="19">
        <v>0.08</v>
      </c>
    </row>
    <row r="13" spans="2:13" ht="15" customHeight="1" x14ac:dyDescent="0.2">
      <c r="B13" s="8" t="s">
        <v>1432</v>
      </c>
      <c r="C13" s="58" t="s">
        <v>1441</v>
      </c>
      <c r="D13" s="2" t="s">
        <v>1434</v>
      </c>
      <c r="E13" s="10">
        <v>1</v>
      </c>
      <c r="F13" s="1">
        <v>11.28</v>
      </c>
      <c r="G13" s="1">
        <v>0</v>
      </c>
      <c r="H13" s="19">
        <v>0.08</v>
      </c>
    </row>
    <row r="14" spans="2:13" ht="15" customHeight="1" x14ac:dyDescent="0.2">
      <c r="B14" s="8" t="s">
        <v>1432</v>
      </c>
      <c r="C14" s="58" t="s">
        <v>1442</v>
      </c>
      <c r="D14" s="2" t="s">
        <v>1436</v>
      </c>
      <c r="E14" s="10">
        <v>12</v>
      </c>
      <c r="F14" s="1">
        <v>9.4</v>
      </c>
      <c r="G14" s="1">
        <v>9.02</v>
      </c>
      <c r="H14" s="19">
        <v>0.08</v>
      </c>
    </row>
    <row r="15" spans="2:13" ht="15" customHeight="1" x14ac:dyDescent="0.2">
      <c r="B15" s="8" t="s">
        <v>1432</v>
      </c>
      <c r="C15" s="58" t="s">
        <v>1442</v>
      </c>
      <c r="D15" s="2" t="s">
        <v>1437</v>
      </c>
      <c r="E15" s="10">
        <v>24</v>
      </c>
      <c r="F15" s="1">
        <v>9.4</v>
      </c>
      <c r="G15" s="1">
        <v>9.02</v>
      </c>
      <c r="H15" s="19">
        <v>0.08</v>
      </c>
    </row>
    <row r="16" spans="2:13" ht="15" customHeight="1" x14ac:dyDescent="0.2">
      <c r="B16" s="8" t="s">
        <v>1432</v>
      </c>
      <c r="C16" s="58" t="s">
        <v>1442</v>
      </c>
      <c r="D16" s="2" t="s">
        <v>1438</v>
      </c>
      <c r="E16" s="10">
        <v>36</v>
      </c>
      <c r="F16" s="1">
        <v>9.4</v>
      </c>
      <c r="G16" s="1">
        <v>9.02</v>
      </c>
      <c r="H16" s="19">
        <v>0.08</v>
      </c>
    </row>
    <row r="17" spans="2:16" ht="15" customHeight="1" x14ac:dyDescent="0.2">
      <c r="B17" s="8" t="s">
        <v>1432</v>
      </c>
      <c r="C17" s="58" t="s">
        <v>1443</v>
      </c>
      <c r="D17" s="2" t="s">
        <v>1434</v>
      </c>
      <c r="E17" s="10">
        <v>1</v>
      </c>
      <c r="F17" s="1">
        <v>9</v>
      </c>
      <c r="G17" s="1">
        <v>0</v>
      </c>
      <c r="H17" s="19">
        <v>0.08</v>
      </c>
    </row>
    <row r="18" spans="2:16" ht="15" customHeight="1" x14ac:dyDescent="0.2">
      <c r="B18" s="8" t="s">
        <v>1432</v>
      </c>
      <c r="C18" s="58" t="s">
        <v>1444</v>
      </c>
      <c r="D18" s="2" t="s">
        <v>1436</v>
      </c>
      <c r="E18" s="10">
        <v>12</v>
      </c>
      <c r="F18" s="1">
        <v>7.5</v>
      </c>
      <c r="G18" s="1">
        <v>7.2</v>
      </c>
      <c r="H18" s="19">
        <v>0.08</v>
      </c>
    </row>
    <row r="19" spans="2:16" ht="15" customHeight="1" x14ac:dyDescent="0.2">
      <c r="B19" s="8" t="s">
        <v>1432</v>
      </c>
      <c r="C19" s="58" t="s">
        <v>1444</v>
      </c>
      <c r="D19" s="2" t="s">
        <v>1437</v>
      </c>
      <c r="E19" s="10">
        <v>24</v>
      </c>
      <c r="F19" s="1">
        <v>7.5</v>
      </c>
      <c r="G19" s="1">
        <v>7.2</v>
      </c>
      <c r="H19" s="19">
        <v>0.08</v>
      </c>
    </row>
    <row r="20" spans="2:16" ht="15" customHeight="1" x14ac:dyDescent="0.2">
      <c r="B20" s="8" t="s">
        <v>1432</v>
      </c>
      <c r="C20" s="58" t="s">
        <v>1444</v>
      </c>
      <c r="D20" s="2" t="s">
        <v>1438</v>
      </c>
      <c r="E20" s="10">
        <v>36</v>
      </c>
      <c r="F20" s="1">
        <v>7.5</v>
      </c>
      <c r="G20" s="1">
        <v>7.2</v>
      </c>
      <c r="H20" s="19">
        <v>0.08</v>
      </c>
    </row>
    <row r="21" spans="2:16" ht="15" customHeight="1" x14ac:dyDescent="0.2">
      <c r="B21" s="8" t="s">
        <v>1432</v>
      </c>
      <c r="C21" s="58" t="s">
        <v>1445</v>
      </c>
      <c r="D21" s="2" t="s">
        <v>1434</v>
      </c>
      <c r="E21" s="10">
        <v>1</v>
      </c>
      <c r="F21" s="1">
        <v>19.920000000000002</v>
      </c>
      <c r="G21" s="1">
        <v>0</v>
      </c>
      <c r="H21" s="19">
        <v>0.08</v>
      </c>
    </row>
    <row r="22" spans="2:16" ht="15" customHeight="1" x14ac:dyDescent="0.2">
      <c r="B22" s="8" t="s">
        <v>1432</v>
      </c>
      <c r="C22" s="58" t="s">
        <v>1446</v>
      </c>
      <c r="D22" s="2" t="s">
        <v>1436</v>
      </c>
      <c r="E22" s="10">
        <v>12</v>
      </c>
      <c r="F22" s="1">
        <v>16.600000000000001</v>
      </c>
      <c r="G22" s="1">
        <v>15.94</v>
      </c>
      <c r="H22" s="19">
        <v>0.08</v>
      </c>
    </row>
    <row r="23" spans="2:16" ht="15" customHeight="1" x14ac:dyDescent="0.2">
      <c r="B23" s="8" t="s">
        <v>1432</v>
      </c>
      <c r="C23" s="58" t="s">
        <v>1446</v>
      </c>
      <c r="D23" s="2" t="s">
        <v>1437</v>
      </c>
      <c r="E23" s="10">
        <v>24</v>
      </c>
      <c r="F23" s="1">
        <v>16.600000000000001</v>
      </c>
      <c r="G23" s="1">
        <v>15.94</v>
      </c>
      <c r="H23" s="19">
        <v>0.08</v>
      </c>
    </row>
    <row r="24" spans="2:16" ht="15" customHeight="1" x14ac:dyDescent="0.2">
      <c r="B24" s="8" t="s">
        <v>1432</v>
      </c>
      <c r="C24" s="59" t="s">
        <v>1446</v>
      </c>
      <c r="D24" s="3" t="s">
        <v>1438</v>
      </c>
      <c r="E24" s="13">
        <v>36</v>
      </c>
      <c r="F24" s="4">
        <v>16.600000000000001</v>
      </c>
      <c r="G24" s="4">
        <v>15.94</v>
      </c>
      <c r="H24" s="20">
        <v>0.08</v>
      </c>
    </row>
    <row r="25" spans="2:16" ht="15" customHeight="1" x14ac:dyDescent="0.35">
      <c r="B25" s="14"/>
      <c r="C25" s="10"/>
      <c r="D25" s="10"/>
      <c r="E25" s="10"/>
      <c r="F25" s="15"/>
      <c r="G25" s="15"/>
      <c r="H25" s="10"/>
    </row>
    <row r="26" spans="2:16" ht="15" customHeight="1" x14ac:dyDescent="0.35">
      <c r="B26" s="10"/>
      <c r="C26" s="10"/>
      <c r="D26" s="10"/>
      <c r="E26" s="10"/>
      <c r="F26" s="15"/>
      <c r="G26" s="15"/>
      <c r="H26" s="10"/>
      <c r="O26" s="16"/>
      <c r="P26" s="16"/>
    </row>
    <row r="27" spans="2:16" ht="20.25" customHeight="1" x14ac:dyDescent="0.35">
      <c r="B27" s="235" t="s">
        <v>1447</v>
      </c>
      <c r="C27" s="236"/>
      <c r="D27" s="236"/>
      <c r="E27" s="236"/>
      <c r="F27" s="236"/>
      <c r="G27" s="236"/>
      <c r="H27" s="237"/>
      <c r="I27" s="62"/>
      <c r="J27" s="38"/>
      <c r="K27" s="6"/>
      <c r="L27" s="6"/>
      <c r="M27" s="41"/>
    </row>
    <row r="28" spans="2:16" ht="15" customHeight="1" x14ac:dyDescent="0.2">
      <c r="B28" s="8" t="s">
        <v>1448</v>
      </c>
      <c r="C28" s="73" t="s">
        <v>1449</v>
      </c>
      <c r="D28" s="74" t="s">
        <v>1434</v>
      </c>
      <c r="E28" s="74">
        <v>1</v>
      </c>
      <c r="F28" s="75">
        <v>5.4</v>
      </c>
      <c r="G28" s="75">
        <v>0</v>
      </c>
      <c r="H28" s="72">
        <v>0.08</v>
      </c>
    </row>
    <row r="29" spans="2:16" ht="15" customHeight="1" x14ac:dyDescent="0.2">
      <c r="B29" s="8" t="s">
        <v>1448</v>
      </c>
      <c r="C29" s="76" t="s">
        <v>1450</v>
      </c>
      <c r="D29" s="77" t="s">
        <v>1436</v>
      </c>
      <c r="E29" s="77">
        <v>12</v>
      </c>
      <c r="F29" s="78">
        <v>4.5</v>
      </c>
      <c r="G29" s="78">
        <v>4.32</v>
      </c>
      <c r="H29" s="19">
        <v>0.08</v>
      </c>
    </row>
    <row r="30" spans="2:16" ht="15" customHeight="1" x14ac:dyDescent="0.2">
      <c r="B30" s="8" t="s">
        <v>1448</v>
      </c>
      <c r="C30" s="76" t="s">
        <v>1450</v>
      </c>
      <c r="D30" s="77" t="s">
        <v>1437</v>
      </c>
      <c r="E30" s="77">
        <v>24</v>
      </c>
      <c r="F30" s="78">
        <v>4.5</v>
      </c>
      <c r="G30" s="78">
        <v>4.32</v>
      </c>
      <c r="H30" s="19">
        <v>0.08</v>
      </c>
    </row>
    <row r="31" spans="2:16" ht="15" customHeight="1" x14ac:dyDescent="0.2">
      <c r="B31" s="8" t="s">
        <v>1448</v>
      </c>
      <c r="C31" s="76" t="s">
        <v>1450</v>
      </c>
      <c r="D31" s="77" t="s">
        <v>1438</v>
      </c>
      <c r="E31" s="77">
        <v>36</v>
      </c>
      <c r="F31" s="78">
        <v>4.5</v>
      </c>
      <c r="G31" s="78">
        <v>4.32</v>
      </c>
      <c r="H31" s="19">
        <v>0.08</v>
      </c>
    </row>
    <row r="32" spans="2:16" ht="15" customHeight="1" x14ac:dyDescent="0.2">
      <c r="B32" s="8" t="s">
        <v>1448</v>
      </c>
      <c r="C32" s="76" t="s">
        <v>1451</v>
      </c>
      <c r="D32" s="77" t="s">
        <v>1434</v>
      </c>
      <c r="E32" s="77">
        <v>1</v>
      </c>
      <c r="F32" s="78">
        <v>1.7</v>
      </c>
      <c r="G32" s="78">
        <v>0</v>
      </c>
      <c r="H32" s="19">
        <v>0.08</v>
      </c>
    </row>
    <row r="33" spans="2:8" ht="15" customHeight="1" x14ac:dyDescent="0.2">
      <c r="B33" s="8" t="s">
        <v>1448</v>
      </c>
      <c r="C33" s="76" t="s">
        <v>1452</v>
      </c>
      <c r="D33" s="77" t="s">
        <v>1436</v>
      </c>
      <c r="E33" s="77">
        <v>12</v>
      </c>
      <c r="F33" s="78">
        <v>1.5</v>
      </c>
      <c r="G33" s="78">
        <v>1.44</v>
      </c>
      <c r="H33" s="19">
        <v>0.08</v>
      </c>
    </row>
    <row r="34" spans="2:8" ht="15" customHeight="1" x14ac:dyDescent="0.2">
      <c r="B34" s="8" t="s">
        <v>1448</v>
      </c>
      <c r="C34" s="76" t="s">
        <v>1452</v>
      </c>
      <c r="D34" s="77" t="s">
        <v>1437</v>
      </c>
      <c r="E34" s="77">
        <v>24</v>
      </c>
      <c r="F34" s="78">
        <v>1.5</v>
      </c>
      <c r="G34" s="78">
        <v>1.44</v>
      </c>
      <c r="H34" s="19">
        <v>0.08</v>
      </c>
    </row>
    <row r="35" spans="2:8" ht="15" customHeight="1" x14ac:dyDescent="0.2">
      <c r="B35" s="8" t="s">
        <v>1448</v>
      </c>
      <c r="C35" s="76" t="s">
        <v>1452</v>
      </c>
      <c r="D35" s="77" t="s">
        <v>1438</v>
      </c>
      <c r="E35" s="77">
        <v>36</v>
      </c>
      <c r="F35" s="78">
        <v>1.5</v>
      </c>
      <c r="G35" s="78">
        <v>1.44</v>
      </c>
      <c r="H35" s="19">
        <v>0.08</v>
      </c>
    </row>
    <row r="36" spans="2:8" ht="15" customHeight="1" x14ac:dyDescent="0.2">
      <c r="B36" s="8" t="s">
        <v>1448</v>
      </c>
      <c r="C36" s="76" t="s">
        <v>1453</v>
      </c>
      <c r="D36" s="77" t="s">
        <v>1434</v>
      </c>
      <c r="E36" s="77">
        <v>1</v>
      </c>
      <c r="F36" s="78">
        <v>1.7</v>
      </c>
      <c r="G36" s="78">
        <v>0</v>
      </c>
      <c r="H36" s="19">
        <v>0.08</v>
      </c>
    </row>
    <row r="37" spans="2:8" ht="15" customHeight="1" x14ac:dyDescent="0.2">
      <c r="B37" s="8" t="s">
        <v>1448</v>
      </c>
      <c r="C37" s="76" t="s">
        <v>1454</v>
      </c>
      <c r="D37" s="77" t="s">
        <v>1436</v>
      </c>
      <c r="E37" s="77">
        <v>12</v>
      </c>
      <c r="F37" s="78">
        <v>1.5</v>
      </c>
      <c r="G37" s="78">
        <v>1.44</v>
      </c>
      <c r="H37" s="19">
        <v>0.08</v>
      </c>
    </row>
    <row r="38" spans="2:8" ht="15" customHeight="1" x14ac:dyDescent="0.2">
      <c r="B38" s="8" t="s">
        <v>1448</v>
      </c>
      <c r="C38" s="76" t="s">
        <v>1454</v>
      </c>
      <c r="D38" s="77" t="s">
        <v>1437</v>
      </c>
      <c r="E38" s="77">
        <v>24</v>
      </c>
      <c r="F38" s="78">
        <v>1.5</v>
      </c>
      <c r="G38" s="78">
        <v>1.44</v>
      </c>
      <c r="H38" s="19">
        <v>0.08</v>
      </c>
    </row>
    <row r="39" spans="2:8" ht="15" customHeight="1" x14ac:dyDescent="0.2">
      <c r="B39" s="8" t="s">
        <v>1448</v>
      </c>
      <c r="C39" s="76" t="s">
        <v>1454</v>
      </c>
      <c r="D39" s="77" t="s">
        <v>1438</v>
      </c>
      <c r="E39" s="77">
        <v>36</v>
      </c>
      <c r="F39" s="78">
        <v>1.5</v>
      </c>
      <c r="G39" s="78">
        <v>1.44</v>
      </c>
      <c r="H39" s="19">
        <v>0.08</v>
      </c>
    </row>
    <row r="40" spans="2:8" ht="15" customHeight="1" x14ac:dyDescent="0.2">
      <c r="B40" s="8" t="s">
        <v>1448</v>
      </c>
      <c r="C40" s="76" t="s">
        <v>1455</v>
      </c>
      <c r="D40" s="77" t="s">
        <v>1434</v>
      </c>
      <c r="E40" s="77">
        <v>1</v>
      </c>
      <c r="F40" s="78">
        <v>7.2</v>
      </c>
      <c r="G40" s="78">
        <v>0</v>
      </c>
      <c r="H40" s="19">
        <v>0.08</v>
      </c>
    </row>
    <row r="41" spans="2:8" ht="15" customHeight="1" x14ac:dyDescent="0.2">
      <c r="B41" s="8" t="s">
        <v>1448</v>
      </c>
      <c r="C41" s="76" t="s">
        <v>1456</v>
      </c>
      <c r="D41" s="77" t="s">
        <v>1436</v>
      </c>
      <c r="E41" s="77">
        <v>12</v>
      </c>
      <c r="F41" s="78">
        <v>6</v>
      </c>
      <c r="G41" s="78">
        <v>5.76</v>
      </c>
      <c r="H41" s="19">
        <v>0.08</v>
      </c>
    </row>
    <row r="42" spans="2:8" ht="15" customHeight="1" x14ac:dyDescent="0.2">
      <c r="B42" s="8" t="s">
        <v>1448</v>
      </c>
      <c r="C42" s="76" t="s">
        <v>1456</v>
      </c>
      <c r="D42" s="77" t="s">
        <v>1437</v>
      </c>
      <c r="E42" s="77">
        <v>24</v>
      </c>
      <c r="F42" s="78">
        <v>6</v>
      </c>
      <c r="G42" s="78">
        <v>5.76</v>
      </c>
      <c r="H42" s="19">
        <v>0.08</v>
      </c>
    </row>
    <row r="43" spans="2:8" ht="15" customHeight="1" x14ac:dyDescent="0.2">
      <c r="B43" s="8" t="s">
        <v>1448</v>
      </c>
      <c r="C43" s="76" t="s">
        <v>1456</v>
      </c>
      <c r="D43" s="77" t="s">
        <v>1438</v>
      </c>
      <c r="E43" s="77">
        <v>36</v>
      </c>
      <c r="F43" s="78">
        <v>6</v>
      </c>
      <c r="G43" s="78">
        <v>5.76</v>
      </c>
      <c r="H43" s="19">
        <v>0.08</v>
      </c>
    </row>
    <row r="44" spans="2:8" ht="15" customHeight="1" x14ac:dyDescent="0.2">
      <c r="B44" s="8" t="s">
        <v>1448</v>
      </c>
      <c r="C44" s="76" t="s">
        <v>1457</v>
      </c>
      <c r="D44" s="77" t="s">
        <v>1434</v>
      </c>
      <c r="E44" s="77">
        <v>1</v>
      </c>
      <c r="F44" s="78">
        <v>6.8</v>
      </c>
      <c r="G44" s="78">
        <v>0</v>
      </c>
      <c r="H44" s="19">
        <v>0.08</v>
      </c>
    </row>
    <row r="45" spans="2:8" ht="15" customHeight="1" x14ac:dyDescent="0.2">
      <c r="B45" s="8" t="s">
        <v>1448</v>
      </c>
      <c r="C45" s="76" t="s">
        <v>1458</v>
      </c>
      <c r="D45" s="77" t="s">
        <v>1436</v>
      </c>
      <c r="E45" s="77">
        <v>12</v>
      </c>
      <c r="F45" s="78">
        <v>6.6</v>
      </c>
      <c r="G45" s="78">
        <v>6.34</v>
      </c>
      <c r="H45" s="19">
        <v>0.08</v>
      </c>
    </row>
    <row r="46" spans="2:8" ht="15" customHeight="1" x14ac:dyDescent="0.2">
      <c r="B46" s="8" t="s">
        <v>1448</v>
      </c>
      <c r="C46" s="76" t="s">
        <v>1458</v>
      </c>
      <c r="D46" s="77" t="s">
        <v>1437</v>
      </c>
      <c r="E46" s="77">
        <v>24</v>
      </c>
      <c r="F46" s="78">
        <v>6.6</v>
      </c>
      <c r="G46" s="78">
        <v>6.34</v>
      </c>
      <c r="H46" s="19">
        <v>0.08</v>
      </c>
    </row>
    <row r="47" spans="2:8" ht="15" customHeight="1" x14ac:dyDescent="0.2">
      <c r="B47" s="8" t="s">
        <v>1448</v>
      </c>
      <c r="C47" s="76" t="s">
        <v>1458</v>
      </c>
      <c r="D47" s="77" t="s">
        <v>1438</v>
      </c>
      <c r="E47" s="77">
        <v>36</v>
      </c>
      <c r="F47" s="78">
        <v>6.6</v>
      </c>
      <c r="G47" s="78">
        <v>6.34</v>
      </c>
      <c r="H47" s="19">
        <v>0.08</v>
      </c>
    </row>
    <row r="48" spans="2:8" ht="15" customHeight="1" x14ac:dyDescent="0.2">
      <c r="B48" s="8" t="s">
        <v>1448</v>
      </c>
      <c r="C48" s="76" t="s">
        <v>1459</v>
      </c>
      <c r="D48" s="77" t="s">
        <v>1434</v>
      </c>
      <c r="E48" s="77">
        <v>1</v>
      </c>
      <c r="F48" s="78">
        <v>11.4</v>
      </c>
      <c r="G48" s="78">
        <v>0</v>
      </c>
      <c r="H48" s="19">
        <v>0.08</v>
      </c>
    </row>
    <row r="49" spans="2:8" ht="15" customHeight="1" x14ac:dyDescent="0.2">
      <c r="B49" s="8" t="s">
        <v>1448</v>
      </c>
      <c r="C49" s="76" t="s">
        <v>1460</v>
      </c>
      <c r="D49" s="77" t="s">
        <v>1436</v>
      </c>
      <c r="E49" s="77">
        <v>12</v>
      </c>
      <c r="F49" s="78">
        <v>11.2</v>
      </c>
      <c r="G49" s="78">
        <v>10.75</v>
      </c>
      <c r="H49" s="19">
        <v>0.08</v>
      </c>
    </row>
    <row r="50" spans="2:8" ht="15" customHeight="1" x14ac:dyDescent="0.2">
      <c r="B50" s="8" t="s">
        <v>1448</v>
      </c>
      <c r="C50" s="76" t="s">
        <v>1460</v>
      </c>
      <c r="D50" s="77" t="s">
        <v>1437</v>
      </c>
      <c r="E50" s="77">
        <v>24</v>
      </c>
      <c r="F50" s="78">
        <v>11.2</v>
      </c>
      <c r="G50" s="78">
        <v>10.75</v>
      </c>
      <c r="H50" s="19">
        <v>0.08</v>
      </c>
    </row>
    <row r="51" spans="2:8" ht="15" customHeight="1" x14ac:dyDescent="0.2">
      <c r="B51" s="8" t="s">
        <v>1448</v>
      </c>
      <c r="C51" s="76" t="s">
        <v>1460</v>
      </c>
      <c r="D51" s="77" t="s">
        <v>1438</v>
      </c>
      <c r="E51" s="77">
        <v>36</v>
      </c>
      <c r="F51" s="78">
        <v>11.2</v>
      </c>
      <c r="G51" s="78">
        <v>10.75</v>
      </c>
      <c r="H51" s="19">
        <v>0.08</v>
      </c>
    </row>
    <row r="52" spans="2:8" ht="15" customHeight="1" x14ac:dyDescent="0.2">
      <c r="B52" s="8" t="s">
        <v>1448</v>
      </c>
      <c r="C52" s="76" t="s">
        <v>1461</v>
      </c>
      <c r="D52" s="77" t="s">
        <v>1434</v>
      </c>
      <c r="E52" s="77">
        <v>1</v>
      </c>
      <c r="F52" s="78">
        <v>9.6</v>
      </c>
      <c r="G52" s="78">
        <v>0</v>
      </c>
      <c r="H52" s="19">
        <v>0.08</v>
      </c>
    </row>
    <row r="53" spans="2:8" ht="15" customHeight="1" x14ac:dyDescent="0.2">
      <c r="B53" s="8" t="s">
        <v>1448</v>
      </c>
      <c r="C53" s="76" t="s">
        <v>1462</v>
      </c>
      <c r="D53" s="77" t="s">
        <v>1436</v>
      </c>
      <c r="E53" s="77">
        <v>12</v>
      </c>
      <c r="F53" s="78">
        <v>8</v>
      </c>
      <c r="G53" s="78">
        <v>7.68</v>
      </c>
      <c r="H53" s="19">
        <v>0.08</v>
      </c>
    </row>
    <row r="54" spans="2:8" ht="15" customHeight="1" x14ac:dyDescent="0.2">
      <c r="B54" s="8" t="s">
        <v>1448</v>
      </c>
      <c r="C54" s="76" t="s">
        <v>1462</v>
      </c>
      <c r="D54" s="77" t="s">
        <v>1437</v>
      </c>
      <c r="E54" s="77">
        <v>24</v>
      </c>
      <c r="F54" s="78">
        <v>8</v>
      </c>
      <c r="G54" s="78">
        <v>7.68</v>
      </c>
      <c r="H54" s="19">
        <v>0.08</v>
      </c>
    </row>
    <row r="55" spans="2:8" ht="15" customHeight="1" x14ac:dyDescent="0.2">
      <c r="B55" s="8" t="s">
        <v>1448</v>
      </c>
      <c r="C55" s="76" t="s">
        <v>1462</v>
      </c>
      <c r="D55" s="77" t="s">
        <v>1438</v>
      </c>
      <c r="E55" s="77">
        <v>36</v>
      </c>
      <c r="F55" s="78">
        <v>8</v>
      </c>
      <c r="G55" s="78">
        <v>7.68</v>
      </c>
      <c r="H55" s="19">
        <v>0.08</v>
      </c>
    </row>
    <row r="56" spans="2:8" ht="15" customHeight="1" x14ac:dyDescent="0.2">
      <c r="B56" s="8" t="s">
        <v>1448</v>
      </c>
      <c r="C56" s="76" t="s">
        <v>1463</v>
      </c>
      <c r="D56" s="77" t="s">
        <v>1434</v>
      </c>
      <c r="E56" s="77">
        <v>1</v>
      </c>
      <c r="F56" s="78">
        <v>14.88</v>
      </c>
      <c r="G56" s="78">
        <v>0</v>
      </c>
      <c r="H56" s="19">
        <v>0.08</v>
      </c>
    </row>
    <row r="57" spans="2:8" ht="15" customHeight="1" x14ac:dyDescent="0.2">
      <c r="B57" s="8" t="s">
        <v>1448</v>
      </c>
      <c r="C57" s="76" t="s">
        <v>1464</v>
      </c>
      <c r="D57" s="77" t="s">
        <v>1436</v>
      </c>
      <c r="E57" s="77">
        <v>12</v>
      </c>
      <c r="F57" s="78">
        <v>12.4</v>
      </c>
      <c r="G57" s="78">
        <v>11.9</v>
      </c>
      <c r="H57" s="19">
        <v>0.08</v>
      </c>
    </row>
    <row r="58" spans="2:8" ht="15" customHeight="1" x14ac:dyDescent="0.2">
      <c r="B58" s="8" t="s">
        <v>1448</v>
      </c>
      <c r="C58" s="76" t="s">
        <v>1464</v>
      </c>
      <c r="D58" s="77" t="s">
        <v>1437</v>
      </c>
      <c r="E58" s="77">
        <v>24</v>
      </c>
      <c r="F58" s="78">
        <v>12.4</v>
      </c>
      <c r="G58" s="78">
        <v>11.9</v>
      </c>
      <c r="H58" s="19">
        <v>0.08</v>
      </c>
    </row>
    <row r="59" spans="2:8" ht="15" customHeight="1" x14ac:dyDescent="0.2">
      <c r="B59" s="8" t="s">
        <v>1448</v>
      </c>
      <c r="C59" s="76" t="s">
        <v>1464</v>
      </c>
      <c r="D59" s="77" t="s">
        <v>1438</v>
      </c>
      <c r="E59" s="77">
        <v>36</v>
      </c>
      <c r="F59" s="78">
        <v>12.4</v>
      </c>
      <c r="G59" s="78">
        <v>11.9</v>
      </c>
      <c r="H59" s="19">
        <v>0.08</v>
      </c>
    </row>
    <row r="60" spans="2:8" ht="15" customHeight="1" x14ac:dyDescent="0.2">
      <c r="B60" s="8" t="s">
        <v>1448</v>
      </c>
      <c r="C60" s="76" t="s">
        <v>1465</v>
      </c>
      <c r="D60" s="77" t="s">
        <v>1434</v>
      </c>
      <c r="E60" s="77">
        <v>1</v>
      </c>
      <c r="F60" s="78">
        <v>3.6</v>
      </c>
      <c r="G60" s="78">
        <v>0</v>
      </c>
      <c r="H60" s="19">
        <v>0.08</v>
      </c>
    </row>
    <row r="61" spans="2:8" ht="15" customHeight="1" x14ac:dyDescent="0.2">
      <c r="B61" s="8" t="s">
        <v>1448</v>
      </c>
      <c r="C61" s="76" t="s">
        <v>1466</v>
      </c>
      <c r="D61" s="77" t="s">
        <v>1436</v>
      </c>
      <c r="E61" s="77">
        <v>12</v>
      </c>
      <c r="F61" s="78">
        <v>3</v>
      </c>
      <c r="G61" s="78">
        <v>2.88</v>
      </c>
      <c r="H61" s="19">
        <v>0.08</v>
      </c>
    </row>
    <row r="62" spans="2:8" ht="15" customHeight="1" x14ac:dyDescent="0.2">
      <c r="B62" s="8" t="s">
        <v>1448</v>
      </c>
      <c r="C62" s="76" t="s">
        <v>1466</v>
      </c>
      <c r="D62" s="77" t="s">
        <v>1437</v>
      </c>
      <c r="E62" s="77">
        <v>24</v>
      </c>
      <c r="F62" s="78">
        <v>3</v>
      </c>
      <c r="G62" s="78">
        <v>2.88</v>
      </c>
      <c r="H62" s="19">
        <v>0.08</v>
      </c>
    </row>
    <row r="63" spans="2:8" ht="15" customHeight="1" x14ac:dyDescent="0.2">
      <c r="B63" s="8" t="s">
        <v>1448</v>
      </c>
      <c r="C63" s="76" t="s">
        <v>1466</v>
      </c>
      <c r="D63" s="77" t="s">
        <v>1438</v>
      </c>
      <c r="E63" s="77">
        <v>36</v>
      </c>
      <c r="F63" s="78">
        <v>3</v>
      </c>
      <c r="G63" s="78">
        <v>2.88</v>
      </c>
      <c r="H63" s="19">
        <v>0.08</v>
      </c>
    </row>
    <row r="64" spans="2:8" ht="15" customHeight="1" x14ac:dyDescent="0.2">
      <c r="B64" s="8" t="s">
        <v>1448</v>
      </c>
      <c r="C64" s="76" t="s">
        <v>1467</v>
      </c>
      <c r="D64" s="77" t="s">
        <v>1434</v>
      </c>
      <c r="E64" s="77">
        <v>1</v>
      </c>
      <c r="F64" s="78">
        <v>7.2</v>
      </c>
      <c r="G64" s="78">
        <v>0</v>
      </c>
      <c r="H64" s="19">
        <v>0.08</v>
      </c>
    </row>
    <row r="65" spans="2:8" ht="15" customHeight="1" x14ac:dyDescent="0.2">
      <c r="B65" s="8" t="s">
        <v>1448</v>
      </c>
      <c r="C65" s="76" t="s">
        <v>1468</v>
      </c>
      <c r="D65" s="77" t="s">
        <v>1436</v>
      </c>
      <c r="E65" s="77">
        <v>12</v>
      </c>
      <c r="F65" s="78">
        <v>6</v>
      </c>
      <c r="G65" s="78">
        <v>5.76</v>
      </c>
      <c r="H65" s="19">
        <v>0.08</v>
      </c>
    </row>
    <row r="66" spans="2:8" ht="15" customHeight="1" x14ac:dyDescent="0.2">
      <c r="B66" s="8" t="s">
        <v>1448</v>
      </c>
      <c r="C66" s="76" t="s">
        <v>1468</v>
      </c>
      <c r="D66" s="77" t="s">
        <v>1437</v>
      </c>
      <c r="E66" s="77">
        <v>24</v>
      </c>
      <c r="F66" s="78">
        <v>6</v>
      </c>
      <c r="G66" s="78">
        <v>5.76</v>
      </c>
      <c r="H66" s="19">
        <v>0.08</v>
      </c>
    </row>
    <row r="67" spans="2:8" ht="15" customHeight="1" x14ac:dyDescent="0.2">
      <c r="B67" s="8" t="s">
        <v>1448</v>
      </c>
      <c r="C67" s="76" t="s">
        <v>1468</v>
      </c>
      <c r="D67" s="77" t="s">
        <v>1438</v>
      </c>
      <c r="E67" s="77">
        <v>36</v>
      </c>
      <c r="F67" s="78">
        <v>6</v>
      </c>
      <c r="G67" s="78">
        <v>5.76</v>
      </c>
      <c r="H67" s="19">
        <v>0.08</v>
      </c>
    </row>
    <row r="68" spans="2:8" ht="15" customHeight="1" x14ac:dyDescent="0.2">
      <c r="B68" s="8" t="s">
        <v>1448</v>
      </c>
      <c r="C68" s="76" t="s">
        <v>1469</v>
      </c>
      <c r="D68" s="77" t="s">
        <v>1434</v>
      </c>
      <c r="E68" s="77">
        <v>1</v>
      </c>
      <c r="F68" s="78">
        <v>2.76</v>
      </c>
      <c r="G68" s="78">
        <v>0</v>
      </c>
      <c r="H68" s="19">
        <v>0.08</v>
      </c>
    </row>
    <row r="69" spans="2:8" ht="15" customHeight="1" x14ac:dyDescent="0.2">
      <c r="B69" s="8" t="s">
        <v>1448</v>
      </c>
      <c r="C69" s="76" t="s">
        <v>1470</v>
      </c>
      <c r="D69" s="77" t="s">
        <v>1436</v>
      </c>
      <c r="E69" s="77">
        <v>12</v>
      </c>
      <c r="F69" s="78">
        <v>2.2999999999999998</v>
      </c>
      <c r="G69" s="78">
        <v>2.21</v>
      </c>
      <c r="H69" s="19">
        <v>0.08</v>
      </c>
    </row>
    <row r="70" spans="2:8" ht="15" customHeight="1" x14ac:dyDescent="0.2">
      <c r="B70" s="8" t="s">
        <v>1448</v>
      </c>
      <c r="C70" s="76" t="s">
        <v>1470</v>
      </c>
      <c r="D70" s="77" t="s">
        <v>1437</v>
      </c>
      <c r="E70" s="77">
        <v>24</v>
      </c>
      <c r="F70" s="78">
        <v>2.2999999999999998</v>
      </c>
      <c r="G70" s="78">
        <v>2.21</v>
      </c>
      <c r="H70" s="19">
        <v>0.08</v>
      </c>
    </row>
    <row r="71" spans="2:8" ht="15" customHeight="1" x14ac:dyDescent="0.2">
      <c r="B71" s="8" t="s">
        <v>1448</v>
      </c>
      <c r="C71" s="76" t="s">
        <v>1470</v>
      </c>
      <c r="D71" s="77" t="s">
        <v>1438</v>
      </c>
      <c r="E71" s="77">
        <v>36</v>
      </c>
      <c r="F71" s="78">
        <v>2.2999999999999998</v>
      </c>
      <c r="G71" s="78">
        <v>2.21</v>
      </c>
      <c r="H71" s="19">
        <v>0.08</v>
      </c>
    </row>
    <row r="72" spans="2:8" ht="15" customHeight="1" x14ac:dyDescent="0.2">
      <c r="B72" s="8" t="s">
        <v>1448</v>
      </c>
      <c r="C72" s="76" t="s">
        <v>1471</v>
      </c>
      <c r="D72" s="77" t="s">
        <v>1434</v>
      </c>
      <c r="E72" s="77">
        <v>1</v>
      </c>
      <c r="F72" s="78">
        <v>2.5</v>
      </c>
      <c r="G72" s="78">
        <v>0</v>
      </c>
      <c r="H72" s="19">
        <v>0.08</v>
      </c>
    </row>
    <row r="73" spans="2:8" ht="15" customHeight="1" x14ac:dyDescent="0.2">
      <c r="B73" s="8" t="s">
        <v>1448</v>
      </c>
      <c r="C73" s="76" t="s">
        <v>1472</v>
      </c>
      <c r="D73" s="77" t="s">
        <v>1436</v>
      </c>
      <c r="E73" s="77">
        <v>12</v>
      </c>
      <c r="F73" s="78">
        <v>2.2999999999999998</v>
      </c>
      <c r="G73" s="78">
        <v>2.21</v>
      </c>
      <c r="H73" s="19">
        <v>0.08</v>
      </c>
    </row>
    <row r="74" spans="2:8" ht="15" customHeight="1" x14ac:dyDescent="0.2">
      <c r="B74" s="8" t="s">
        <v>1448</v>
      </c>
      <c r="C74" s="76" t="s">
        <v>1472</v>
      </c>
      <c r="D74" s="77" t="s">
        <v>1437</v>
      </c>
      <c r="E74" s="77">
        <v>24</v>
      </c>
      <c r="F74" s="78">
        <v>2.2999999999999998</v>
      </c>
      <c r="G74" s="78">
        <v>2.21</v>
      </c>
      <c r="H74" s="19">
        <v>0.08</v>
      </c>
    </row>
    <row r="75" spans="2:8" ht="15" customHeight="1" x14ac:dyDescent="0.2">
      <c r="B75" s="8" t="s">
        <v>1448</v>
      </c>
      <c r="C75" s="76" t="s">
        <v>1472</v>
      </c>
      <c r="D75" s="77" t="s">
        <v>1438</v>
      </c>
      <c r="E75" s="77">
        <v>36</v>
      </c>
      <c r="F75" s="78">
        <v>2.2999999999999998</v>
      </c>
      <c r="G75" s="78">
        <v>2.21</v>
      </c>
      <c r="H75" s="19">
        <v>0.08</v>
      </c>
    </row>
    <row r="76" spans="2:8" ht="15" customHeight="1" x14ac:dyDescent="0.2">
      <c r="B76" s="8" t="s">
        <v>1448</v>
      </c>
      <c r="C76" s="76" t="s">
        <v>1473</v>
      </c>
      <c r="D76" s="77" t="s">
        <v>1434</v>
      </c>
      <c r="E76" s="77">
        <v>1</v>
      </c>
      <c r="F76" s="78">
        <v>0.4</v>
      </c>
      <c r="G76" s="78">
        <v>0</v>
      </c>
      <c r="H76" s="19">
        <v>0.08</v>
      </c>
    </row>
    <row r="77" spans="2:8" ht="15" customHeight="1" x14ac:dyDescent="0.2">
      <c r="B77" s="8" t="s">
        <v>1448</v>
      </c>
      <c r="C77" s="76" t="s">
        <v>1474</v>
      </c>
      <c r="D77" s="77" t="s">
        <v>1436</v>
      </c>
      <c r="E77" s="77">
        <v>12</v>
      </c>
      <c r="F77" s="78">
        <v>0.2</v>
      </c>
      <c r="G77" s="78">
        <v>0.19</v>
      </c>
      <c r="H77" s="19">
        <v>0.08</v>
      </c>
    </row>
    <row r="78" spans="2:8" ht="15" customHeight="1" x14ac:dyDescent="0.2">
      <c r="B78" s="8" t="s">
        <v>1448</v>
      </c>
      <c r="C78" s="76" t="s">
        <v>1474</v>
      </c>
      <c r="D78" s="77" t="s">
        <v>1437</v>
      </c>
      <c r="E78" s="77">
        <v>24</v>
      </c>
      <c r="F78" s="78">
        <v>0.2</v>
      </c>
      <c r="G78" s="78">
        <v>0.19</v>
      </c>
      <c r="H78" s="19">
        <v>0.08</v>
      </c>
    </row>
    <row r="79" spans="2:8" ht="15" customHeight="1" x14ac:dyDescent="0.2">
      <c r="B79" s="8" t="s">
        <v>1448</v>
      </c>
      <c r="C79" s="76" t="s">
        <v>1474</v>
      </c>
      <c r="D79" s="77" t="s">
        <v>1438</v>
      </c>
      <c r="E79" s="77">
        <v>36</v>
      </c>
      <c r="F79" s="78">
        <v>0.2</v>
      </c>
      <c r="G79" s="78">
        <v>0.19</v>
      </c>
      <c r="H79" s="19">
        <v>0.08</v>
      </c>
    </row>
    <row r="80" spans="2:8" ht="15" customHeight="1" x14ac:dyDescent="0.2">
      <c r="B80" s="8" t="s">
        <v>1448</v>
      </c>
      <c r="C80" s="76" t="s">
        <v>1475</v>
      </c>
      <c r="D80" s="77" t="s">
        <v>1436</v>
      </c>
      <c r="E80" s="77">
        <v>12</v>
      </c>
      <c r="F80" s="78">
        <v>60</v>
      </c>
      <c r="G80" s="78">
        <v>0</v>
      </c>
      <c r="H80" s="19">
        <v>0.08</v>
      </c>
    </row>
    <row r="81" spans="2:8" ht="15" customHeight="1" x14ac:dyDescent="0.2">
      <c r="B81" s="8" t="s">
        <v>1448</v>
      </c>
      <c r="C81" s="76" t="s">
        <v>1475</v>
      </c>
      <c r="D81" s="77" t="s">
        <v>1437</v>
      </c>
      <c r="E81" s="77">
        <v>24</v>
      </c>
      <c r="F81" s="78">
        <v>60</v>
      </c>
      <c r="G81" s="78">
        <v>0</v>
      </c>
      <c r="H81" s="19">
        <v>0.08</v>
      </c>
    </row>
    <row r="82" spans="2:8" ht="15" customHeight="1" x14ac:dyDescent="0.2">
      <c r="B82" s="8" t="s">
        <v>1448</v>
      </c>
      <c r="C82" s="76" t="s">
        <v>1475</v>
      </c>
      <c r="D82" s="77" t="s">
        <v>1438</v>
      </c>
      <c r="E82" s="77">
        <v>36</v>
      </c>
      <c r="F82" s="78">
        <v>60</v>
      </c>
      <c r="G82" s="78">
        <v>0</v>
      </c>
      <c r="H82" s="19">
        <v>0.08</v>
      </c>
    </row>
    <row r="83" spans="2:8" ht="15" customHeight="1" x14ac:dyDescent="0.2">
      <c r="B83" s="8" t="s">
        <v>1448</v>
      </c>
      <c r="C83" s="76" t="s">
        <v>1476</v>
      </c>
      <c r="D83" s="77" t="s">
        <v>1436</v>
      </c>
      <c r="E83" s="77">
        <v>12</v>
      </c>
      <c r="F83" s="78">
        <v>750</v>
      </c>
      <c r="G83" s="78">
        <v>0</v>
      </c>
      <c r="H83" s="19">
        <v>0.08</v>
      </c>
    </row>
    <row r="84" spans="2:8" ht="15" customHeight="1" x14ac:dyDescent="0.2">
      <c r="B84" s="8" t="s">
        <v>1448</v>
      </c>
      <c r="C84" s="76" t="s">
        <v>1476</v>
      </c>
      <c r="D84" s="77" t="s">
        <v>1437</v>
      </c>
      <c r="E84" s="77">
        <v>24</v>
      </c>
      <c r="F84" s="78">
        <v>750</v>
      </c>
      <c r="G84" s="78">
        <v>0</v>
      </c>
      <c r="H84" s="19">
        <v>0.08</v>
      </c>
    </row>
    <row r="85" spans="2:8" ht="15" customHeight="1" x14ac:dyDescent="0.2">
      <c r="B85" s="8" t="s">
        <v>1448</v>
      </c>
      <c r="C85" s="76" t="s">
        <v>1476</v>
      </c>
      <c r="D85" s="77" t="s">
        <v>1438</v>
      </c>
      <c r="E85" s="77">
        <v>36</v>
      </c>
      <c r="F85" s="78">
        <v>750</v>
      </c>
      <c r="G85" s="78">
        <v>0</v>
      </c>
      <c r="H85" s="19">
        <v>0.08</v>
      </c>
    </row>
    <row r="86" spans="2:8" ht="15" customHeight="1" x14ac:dyDescent="0.2">
      <c r="B86" s="8" t="s">
        <v>1448</v>
      </c>
      <c r="C86" s="76" t="s">
        <v>1477</v>
      </c>
      <c r="D86" s="77" t="s">
        <v>1436</v>
      </c>
      <c r="E86" s="77">
        <v>12</v>
      </c>
      <c r="F86" s="78">
        <v>375</v>
      </c>
      <c r="G86" s="78">
        <v>0</v>
      </c>
      <c r="H86" s="19">
        <v>0.08</v>
      </c>
    </row>
    <row r="87" spans="2:8" ht="15" customHeight="1" x14ac:dyDescent="0.2">
      <c r="B87" s="8" t="s">
        <v>1448</v>
      </c>
      <c r="C87" s="76" t="s">
        <v>1477</v>
      </c>
      <c r="D87" s="77" t="s">
        <v>1437</v>
      </c>
      <c r="E87" s="77">
        <v>24</v>
      </c>
      <c r="F87" s="78">
        <v>375</v>
      </c>
      <c r="G87" s="78">
        <v>0</v>
      </c>
      <c r="H87" s="19">
        <v>0.08</v>
      </c>
    </row>
    <row r="88" spans="2:8" ht="15" customHeight="1" x14ac:dyDescent="0.2">
      <c r="B88" s="8" t="s">
        <v>1448</v>
      </c>
      <c r="C88" s="76" t="s">
        <v>1477</v>
      </c>
      <c r="D88" s="77" t="s">
        <v>1438</v>
      </c>
      <c r="E88" s="77">
        <v>36</v>
      </c>
      <c r="F88" s="78">
        <v>375</v>
      </c>
      <c r="G88" s="78">
        <v>0</v>
      </c>
      <c r="H88" s="19">
        <v>0.08</v>
      </c>
    </row>
    <row r="89" spans="2:8" ht="15" customHeight="1" x14ac:dyDescent="0.2">
      <c r="B89" s="8" t="s">
        <v>1448</v>
      </c>
      <c r="C89" s="76" t="s">
        <v>1478</v>
      </c>
      <c r="D89" s="77" t="s">
        <v>1436</v>
      </c>
      <c r="E89" s="77">
        <v>12</v>
      </c>
      <c r="F89" s="78">
        <v>750</v>
      </c>
      <c r="G89" s="78">
        <v>0</v>
      </c>
      <c r="H89" s="19">
        <v>0.08</v>
      </c>
    </row>
    <row r="90" spans="2:8" ht="15" customHeight="1" x14ac:dyDescent="0.2">
      <c r="B90" s="8" t="s">
        <v>1448</v>
      </c>
      <c r="C90" s="76" t="s">
        <v>1478</v>
      </c>
      <c r="D90" s="77" t="s">
        <v>1437</v>
      </c>
      <c r="E90" s="77">
        <v>24</v>
      </c>
      <c r="F90" s="78">
        <v>750</v>
      </c>
      <c r="G90" s="78">
        <v>0</v>
      </c>
      <c r="H90" s="19">
        <v>0.08</v>
      </c>
    </row>
    <row r="91" spans="2:8" ht="15" customHeight="1" x14ac:dyDescent="0.2">
      <c r="B91" s="8" t="s">
        <v>1448</v>
      </c>
      <c r="C91" s="76" t="s">
        <v>1478</v>
      </c>
      <c r="D91" s="77" t="s">
        <v>1438</v>
      </c>
      <c r="E91" s="77">
        <v>36</v>
      </c>
      <c r="F91" s="78">
        <v>750</v>
      </c>
      <c r="G91" s="78">
        <v>0</v>
      </c>
      <c r="H91" s="19">
        <v>0.08</v>
      </c>
    </row>
    <row r="92" spans="2:8" ht="15" customHeight="1" x14ac:dyDescent="0.2">
      <c r="B92" s="8" t="s">
        <v>1448</v>
      </c>
      <c r="C92" s="76" t="s">
        <v>1479</v>
      </c>
      <c r="D92" s="77" t="s">
        <v>1436</v>
      </c>
      <c r="E92" s="77">
        <v>12</v>
      </c>
      <c r="F92" s="78">
        <v>375</v>
      </c>
      <c r="G92" s="78">
        <v>0</v>
      </c>
      <c r="H92" s="19">
        <v>0.08</v>
      </c>
    </row>
    <row r="93" spans="2:8" ht="15" customHeight="1" x14ac:dyDescent="0.2">
      <c r="B93" s="8" t="s">
        <v>1448</v>
      </c>
      <c r="C93" s="76" t="s">
        <v>1479</v>
      </c>
      <c r="D93" s="77" t="s">
        <v>1437</v>
      </c>
      <c r="E93" s="77">
        <v>24</v>
      </c>
      <c r="F93" s="78">
        <v>375</v>
      </c>
      <c r="G93" s="78">
        <v>0</v>
      </c>
      <c r="H93" s="19">
        <v>0.08</v>
      </c>
    </row>
    <row r="94" spans="2:8" ht="15" customHeight="1" x14ac:dyDescent="0.2">
      <c r="B94" s="8" t="s">
        <v>1448</v>
      </c>
      <c r="C94" s="76" t="s">
        <v>1479</v>
      </c>
      <c r="D94" s="77" t="s">
        <v>1438</v>
      </c>
      <c r="E94" s="77">
        <v>36</v>
      </c>
      <c r="F94" s="78">
        <v>375</v>
      </c>
      <c r="G94" s="78">
        <v>0</v>
      </c>
      <c r="H94" s="19">
        <v>0.08</v>
      </c>
    </row>
    <row r="95" spans="2:8" ht="15" customHeight="1" x14ac:dyDescent="0.2">
      <c r="B95" s="8" t="s">
        <v>1448</v>
      </c>
      <c r="C95" s="76" t="s">
        <v>1480</v>
      </c>
      <c r="D95" s="77" t="s">
        <v>1436</v>
      </c>
      <c r="E95" s="77">
        <v>12</v>
      </c>
      <c r="F95" s="78">
        <v>1000</v>
      </c>
      <c r="G95" s="78">
        <v>0</v>
      </c>
      <c r="H95" s="19">
        <v>0.08</v>
      </c>
    </row>
    <row r="96" spans="2:8" ht="15" customHeight="1" x14ac:dyDescent="0.2">
      <c r="B96" s="8" t="s">
        <v>1448</v>
      </c>
      <c r="C96" s="76" t="s">
        <v>1480</v>
      </c>
      <c r="D96" s="77" t="s">
        <v>1437</v>
      </c>
      <c r="E96" s="77">
        <v>24</v>
      </c>
      <c r="F96" s="78">
        <v>1000</v>
      </c>
      <c r="G96" s="78">
        <v>0</v>
      </c>
      <c r="H96" s="19">
        <v>0.08</v>
      </c>
    </row>
    <row r="97" spans="2:8" ht="15" customHeight="1" x14ac:dyDescent="0.2">
      <c r="B97" s="8" t="s">
        <v>1448</v>
      </c>
      <c r="C97" s="76" t="s">
        <v>1480</v>
      </c>
      <c r="D97" s="77" t="s">
        <v>1438</v>
      </c>
      <c r="E97" s="77">
        <v>36</v>
      </c>
      <c r="F97" s="78">
        <v>1000</v>
      </c>
      <c r="G97" s="78">
        <v>0</v>
      </c>
      <c r="H97" s="19">
        <v>0.08</v>
      </c>
    </row>
    <row r="98" spans="2:8" ht="15" customHeight="1" x14ac:dyDescent="0.2">
      <c r="B98" s="8" t="s">
        <v>1448</v>
      </c>
      <c r="C98" s="76" t="s">
        <v>1439</v>
      </c>
      <c r="D98" s="77" t="s">
        <v>1434</v>
      </c>
      <c r="E98" s="77">
        <v>1</v>
      </c>
      <c r="F98" s="78">
        <v>9.48</v>
      </c>
      <c r="G98" s="78">
        <v>0</v>
      </c>
      <c r="H98" s="19">
        <v>0.08</v>
      </c>
    </row>
    <row r="99" spans="2:8" ht="15" customHeight="1" x14ac:dyDescent="0.2">
      <c r="B99" s="8" t="s">
        <v>1448</v>
      </c>
      <c r="C99" s="76" t="s">
        <v>1440</v>
      </c>
      <c r="D99" s="77" t="s">
        <v>1436</v>
      </c>
      <c r="E99" s="77">
        <v>12</v>
      </c>
      <c r="F99" s="78">
        <v>7.9</v>
      </c>
      <c r="G99" s="78">
        <v>7.58</v>
      </c>
      <c r="H99" s="19">
        <v>0.08</v>
      </c>
    </row>
    <row r="100" spans="2:8" ht="15" customHeight="1" x14ac:dyDescent="0.2">
      <c r="B100" s="8" t="s">
        <v>1448</v>
      </c>
      <c r="C100" s="76" t="s">
        <v>1440</v>
      </c>
      <c r="D100" s="77" t="s">
        <v>1437</v>
      </c>
      <c r="E100" s="77">
        <v>24</v>
      </c>
      <c r="F100" s="78">
        <v>7.9</v>
      </c>
      <c r="G100" s="78">
        <v>7.58</v>
      </c>
      <c r="H100" s="19">
        <v>0.08</v>
      </c>
    </row>
    <row r="101" spans="2:8" ht="15" customHeight="1" x14ac:dyDescent="0.2">
      <c r="B101" s="8" t="s">
        <v>1448</v>
      </c>
      <c r="C101" s="76" t="s">
        <v>1440</v>
      </c>
      <c r="D101" s="77" t="s">
        <v>1438</v>
      </c>
      <c r="E101" s="77">
        <v>36</v>
      </c>
      <c r="F101" s="78">
        <v>7.9</v>
      </c>
      <c r="G101" s="78">
        <v>7.58</v>
      </c>
      <c r="H101" s="19">
        <v>0.08</v>
      </c>
    </row>
    <row r="102" spans="2:8" ht="15" customHeight="1" x14ac:dyDescent="0.2">
      <c r="B102" s="8" t="s">
        <v>1448</v>
      </c>
      <c r="C102" s="76" t="s">
        <v>1481</v>
      </c>
      <c r="D102" s="77" t="s">
        <v>1434</v>
      </c>
      <c r="E102" s="77">
        <v>1</v>
      </c>
      <c r="F102" s="78">
        <v>13.8</v>
      </c>
      <c r="G102" s="78">
        <v>0</v>
      </c>
      <c r="H102" s="19">
        <v>0.08</v>
      </c>
    </row>
    <row r="103" spans="2:8" ht="15" customHeight="1" x14ac:dyDescent="0.2">
      <c r="B103" s="8" t="s">
        <v>1448</v>
      </c>
      <c r="C103" s="76" t="s">
        <v>1482</v>
      </c>
      <c r="D103" s="77" t="s">
        <v>1436</v>
      </c>
      <c r="E103" s="77">
        <v>12</v>
      </c>
      <c r="F103" s="78">
        <v>11.5</v>
      </c>
      <c r="G103" s="78">
        <v>11.04</v>
      </c>
      <c r="H103" s="19">
        <v>0.08</v>
      </c>
    </row>
    <row r="104" spans="2:8" ht="15" customHeight="1" x14ac:dyDescent="0.2">
      <c r="B104" s="8" t="s">
        <v>1448</v>
      </c>
      <c r="C104" s="76" t="s">
        <v>1482</v>
      </c>
      <c r="D104" s="77" t="s">
        <v>1437</v>
      </c>
      <c r="E104" s="77">
        <v>24</v>
      </c>
      <c r="F104" s="78">
        <v>11.5</v>
      </c>
      <c r="G104" s="78">
        <v>11.04</v>
      </c>
      <c r="H104" s="19">
        <v>0.08</v>
      </c>
    </row>
    <row r="105" spans="2:8" ht="15" customHeight="1" x14ac:dyDescent="0.2">
      <c r="B105" s="8" t="s">
        <v>1448</v>
      </c>
      <c r="C105" s="76" t="s">
        <v>1482</v>
      </c>
      <c r="D105" s="77" t="s">
        <v>1438</v>
      </c>
      <c r="E105" s="77">
        <v>36</v>
      </c>
      <c r="F105" s="78">
        <v>11.5</v>
      </c>
      <c r="G105" s="78">
        <v>11.04</v>
      </c>
      <c r="H105" s="19">
        <v>0.08</v>
      </c>
    </row>
    <row r="106" spans="2:8" ht="15" customHeight="1" x14ac:dyDescent="0.2">
      <c r="B106" s="8" t="s">
        <v>1448</v>
      </c>
      <c r="C106" s="76" t="s">
        <v>1433</v>
      </c>
      <c r="D106" s="77" t="s">
        <v>1434</v>
      </c>
      <c r="E106" s="77">
        <v>1</v>
      </c>
      <c r="F106" s="78">
        <v>5.4</v>
      </c>
      <c r="G106" s="78">
        <v>0</v>
      </c>
      <c r="H106" s="19">
        <v>0.08</v>
      </c>
    </row>
    <row r="107" spans="2:8" ht="15" customHeight="1" x14ac:dyDescent="0.2">
      <c r="B107" s="8" t="s">
        <v>1448</v>
      </c>
      <c r="C107" s="76" t="s">
        <v>1435</v>
      </c>
      <c r="D107" s="77" t="s">
        <v>1436</v>
      </c>
      <c r="E107" s="77">
        <v>12</v>
      </c>
      <c r="F107" s="78">
        <v>4.5</v>
      </c>
      <c r="G107" s="78">
        <v>4.32</v>
      </c>
      <c r="H107" s="19">
        <v>0.08</v>
      </c>
    </row>
    <row r="108" spans="2:8" ht="15" customHeight="1" x14ac:dyDescent="0.2">
      <c r="B108" s="8" t="s">
        <v>1448</v>
      </c>
      <c r="C108" s="76" t="s">
        <v>1435</v>
      </c>
      <c r="D108" s="77" t="s">
        <v>1437</v>
      </c>
      <c r="E108" s="77">
        <v>24</v>
      </c>
      <c r="F108" s="78">
        <v>4.5</v>
      </c>
      <c r="G108" s="78">
        <v>4.32</v>
      </c>
      <c r="H108" s="19">
        <v>0.08</v>
      </c>
    </row>
    <row r="109" spans="2:8" ht="15" customHeight="1" x14ac:dyDescent="0.2">
      <c r="B109" s="8" t="s">
        <v>1448</v>
      </c>
      <c r="C109" s="76" t="s">
        <v>1435</v>
      </c>
      <c r="D109" s="77" t="s">
        <v>1438</v>
      </c>
      <c r="E109" s="77">
        <v>36</v>
      </c>
      <c r="F109" s="78">
        <v>4.5</v>
      </c>
      <c r="G109" s="78">
        <v>4.32</v>
      </c>
      <c r="H109" s="19">
        <v>0.08</v>
      </c>
    </row>
    <row r="110" spans="2:8" ht="15" customHeight="1" x14ac:dyDescent="0.2">
      <c r="B110" s="8" t="s">
        <v>1448</v>
      </c>
      <c r="C110" s="76" t="s">
        <v>1445</v>
      </c>
      <c r="D110" s="77" t="s">
        <v>1434</v>
      </c>
      <c r="E110" s="77">
        <v>1</v>
      </c>
      <c r="F110" s="78">
        <v>19.920000000000002</v>
      </c>
      <c r="G110" s="78">
        <v>0</v>
      </c>
      <c r="H110" s="19">
        <v>0.08</v>
      </c>
    </row>
    <row r="111" spans="2:8" ht="15" customHeight="1" x14ac:dyDescent="0.2">
      <c r="B111" s="8" t="s">
        <v>1448</v>
      </c>
      <c r="C111" s="76" t="s">
        <v>1446</v>
      </c>
      <c r="D111" s="77" t="s">
        <v>1436</v>
      </c>
      <c r="E111" s="77">
        <v>12</v>
      </c>
      <c r="F111" s="78">
        <v>16.600000000000001</v>
      </c>
      <c r="G111" s="78">
        <v>15.94</v>
      </c>
      <c r="H111" s="19">
        <v>0.08</v>
      </c>
    </row>
    <row r="112" spans="2:8" ht="15" customHeight="1" x14ac:dyDescent="0.2">
      <c r="B112" s="8" t="s">
        <v>1448</v>
      </c>
      <c r="C112" s="76" t="s">
        <v>1446</v>
      </c>
      <c r="D112" s="77" t="s">
        <v>1437</v>
      </c>
      <c r="E112" s="77">
        <v>24</v>
      </c>
      <c r="F112" s="78">
        <v>16.600000000000001</v>
      </c>
      <c r="G112" s="78">
        <v>15.94</v>
      </c>
      <c r="H112" s="19">
        <v>0.08</v>
      </c>
    </row>
    <row r="113" spans="2:8" ht="15" customHeight="1" x14ac:dyDescent="0.2">
      <c r="B113" s="8" t="s">
        <v>1448</v>
      </c>
      <c r="C113" s="76" t="s">
        <v>1446</v>
      </c>
      <c r="D113" s="77" t="s">
        <v>1438</v>
      </c>
      <c r="E113" s="77">
        <v>36</v>
      </c>
      <c r="F113" s="78">
        <v>16.600000000000001</v>
      </c>
      <c r="G113" s="78">
        <v>15.94</v>
      </c>
      <c r="H113" s="19">
        <v>0.08</v>
      </c>
    </row>
    <row r="114" spans="2:8" ht="15" customHeight="1" x14ac:dyDescent="0.2">
      <c r="B114" s="8" t="s">
        <v>1448</v>
      </c>
      <c r="C114" s="76" t="s">
        <v>1441</v>
      </c>
      <c r="D114" s="77" t="s">
        <v>1434</v>
      </c>
      <c r="E114" s="77">
        <v>1</v>
      </c>
      <c r="F114" s="78">
        <v>11.28</v>
      </c>
      <c r="G114" s="78">
        <v>0</v>
      </c>
      <c r="H114" s="19">
        <v>0.08</v>
      </c>
    </row>
    <row r="115" spans="2:8" ht="15" customHeight="1" x14ac:dyDescent="0.2">
      <c r="B115" s="8" t="s">
        <v>1448</v>
      </c>
      <c r="C115" s="76" t="s">
        <v>1442</v>
      </c>
      <c r="D115" s="77" t="s">
        <v>1436</v>
      </c>
      <c r="E115" s="77">
        <v>12</v>
      </c>
      <c r="F115" s="78">
        <v>9.4</v>
      </c>
      <c r="G115" s="78">
        <v>9.02</v>
      </c>
      <c r="H115" s="19">
        <v>0.08</v>
      </c>
    </row>
    <row r="116" spans="2:8" ht="15" customHeight="1" x14ac:dyDescent="0.2">
      <c r="B116" s="8" t="s">
        <v>1448</v>
      </c>
      <c r="C116" s="76" t="s">
        <v>1442</v>
      </c>
      <c r="D116" s="77" t="s">
        <v>1437</v>
      </c>
      <c r="E116" s="77">
        <v>24</v>
      </c>
      <c r="F116" s="78">
        <v>9.4</v>
      </c>
      <c r="G116" s="78">
        <v>9.02</v>
      </c>
      <c r="H116" s="19">
        <v>0.08</v>
      </c>
    </row>
    <row r="117" spans="2:8" ht="15" customHeight="1" x14ac:dyDescent="0.2">
      <c r="B117" s="8" t="s">
        <v>1448</v>
      </c>
      <c r="C117" s="76" t="s">
        <v>1442</v>
      </c>
      <c r="D117" s="77" t="s">
        <v>1438</v>
      </c>
      <c r="E117" s="77">
        <v>36</v>
      </c>
      <c r="F117" s="78">
        <v>9.4</v>
      </c>
      <c r="G117" s="78">
        <v>9.02</v>
      </c>
      <c r="H117" s="19">
        <v>0.08</v>
      </c>
    </row>
    <row r="118" spans="2:8" ht="15" customHeight="1" x14ac:dyDescent="0.2">
      <c r="B118" s="8" t="s">
        <v>1448</v>
      </c>
      <c r="C118" s="76" t="s">
        <v>1483</v>
      </c>
      <c r="D118" s="77" t="s">
        <v>1434</v>
      </c>
      <c r="E118" s="77">
        <v>1</v>
      </c>
      <c r="F118" s="78">
        <v>38.04</v>
      </c>
      <c r="G118" s="78">
        <v>0</v>
      </c>
      <c r="H118" s="19">
        <v>0.08</v>
      </c>
    </row>
    <row r="119" spans="2:8" ht="15" customHeight="1" x14ac:dyDescent="0.2">
      <c r="B119" s="8" t="s">
        <v>1448</v>
      </c>
      <c r="C119" s="76" t="s">
        <v>1484</v>
      </c>
      <c r="D119" s="77" t="s">
        <v>1436</v>
      </c>
      <c r="E119" s="77">
        <v>12</v>
      </c>
      <c r="F119" s="78">
        <v>31.7</v>
      </c>
      <c r="G119" s="78">
        <v>30.43</v>
      </c>
      <c r="H119" s="19">
        <v>0.08</v>
      </c>
    </row>
    <row r="120" spans="2:8" ht="15" customHeight="1" x14ac:dyDescent="0.2">
      <c r="B120" s="8" t="s">
        <v>1448</v>
      </c>
      <c r="C120" s="76" t="s">
        <v>1484</v>
      </c>
      <c r="D120" s="77" t="s">
        <v>1437</v>
      </c>
      <c r="E120" s="77">
        <v>24</v>
      </c>
      <c r="F120" s="78">
        <v>31.7</v>
      </c>
      <c r="G120" s="78">
        <v>30.43</v>
      </c>
      <c r="H120" s="19">
        <v>0.08</v>
      </c>
    </row>
    <row r="121" spans="2:8" ht="15" customHeight="1" x14ac:dyDescent="0.2">
      <c r="B121" s="8" t="s">
        <v>1448</v>
      </c>
      <c r="C121" s="76" t="s">
        <v>1484</v>
      </c>
      <c r="D121" s="77" t="s">
        <v>1438</v>
      </c>
      <c r="E121" s="77">
        <v>36</v>
      </c>
      <c r="F121" s="78">
        <v>31.7</v>
      </c>
      <c r="G121" s="78">
        <v>30.43</v>
      </c>
      <c r="H121" s="19">
        <v>0.08</v>
      </c>
    </row>
    <row r="122" spans="2:8" ht="15" customHeight="1" x14ac:dyDescent="0.2">
      <c r="B122" s="8" t="s">
        <v>1448</v>
      </c>
      <c r="C122" s="76" t="s">
        <v>1485</v>
      </c>
      <c r="D122" s="77" t="s">
        <v>1434</v>
      </c>
      <c r="E122" s="77">
        <v>1</v>
      </c>
      <c r="F122" s="78">
        <v>57.72</v>
      </c>
      <c r="G122" s="78">
        <v>0</v>
      </c>
      <c r="H122" s="19">
        <v>0.08</v>
      </c>
    </row>
    <row r="123" spans="2:8" ht="15" customHeight="1" x14ac:dyDescent="0.2">
      <c r="B123" s="8" t="s">
        <v>1448</v>
      </c>
      <c r="C123" s="76" t="s">
        <v>1486</v>
      </c>
      <c r="D123" s="77" t="s">
        <v>1436</v>
      </c>
      <c r="E123" s="77">
        <v>12</v>
      </c>
      <c r="F123" s="78">
        <v>48.1</v>
      </c>
      <c r="G123" s="78">
        <v>46.18</v>
      </c>
      <c r="H123" s="19">
        <v>0.08</v>
      </c>
    </row>
    <row r="124" spans="2:8" ht="15" customHeight="1" x14ac:dyDescent="0.2">
      <c r="B124" s="8" t="s">
        <v>1448</v>
      </c>
      <c r="C124" s="76" t="s">
        <v>1486</v>
      </c>
      <c r="D124" s="77" t="s">
        <v>1437</v>
      </c>
      <c r="E124" s="77">
        <v>24</v>
      </c>
      <c r="F124" s="78">
        <v>48.1</v>
      </c>
      <c r="G124" s="78">
        <v>46.18</v>
      </c>
      <c r="H124" s="19">
        <v>0.08</v>
      </c>
    </row>
    <row r="125" spans="2:8" ht="15" customHeight="1" x14ac:dyDescent="0.2">
      <c r="B125" s="8" t="s">
        <v>1448</v>
      </c>
      <c r="C125" s="76" t="s">
        <v>1486</v>
      </c>
      <c r="D125" s="77" t="s">
        <v>1438</v>
      </c>
      <c r="E125" s="77">
        <v>36</v>
      </c>
      <c r="F125" s="78">
        <v>48.1</v>
      </c>
      <c r="G125" s="78">
        <v>46.18</v>
      </c>
      <c r="H125" s="19">
        <v>0.08</v>
      </c>
    </row>
    <row r="126" spans="2:8" ht="15" customHeight="1" x14ac:dyDescent="0.2">
      <c r="B126" s="8" t="s">
        <v>1448</v>
      </c>
      <c r="C126" s="76" t="s">
        <v>1487</v>
      </c>
      <c r="D126" s="77" t="s">
        <v>1434</v>
      </c>
      <c r="E126" s="77">
        <v>1</v>
      </c>
      <c r="F126" s="78">
        <v>10.8</v>
      </c>
      <c r="G126" s="78">
        <v>0</v>
      </c>
      <c r="H126" s="19">
        <v>0.08</v>
      </c>
    </row>
    <row r="127" spans="2:8" ht="15" customHeight="1" x14ac:dyDescent="0.2">
      <c r="B127" s="8" t="s">
        <v>1448</v>
      </c>
      <c r="C127" s="76" t="s">
        <v>1488</v>
      </c>
      <c r="D127" s="77" t="s">
        <v>1436</v>
      </c>
      <c r="E127" s="77">
        <v>12</v>
      </c>
      <c r="F127" s="78">
        <v>9</v>
      </c>
      <c r="G127" s="78">
        <v>8.64</v>
      </c>
      <c r="H127" s="19">
        <v>0.08</v>
      </c>
    </row>
    <row r="128" spans="2:8" ht="15" customHeight="1" x14ac:dyDescent="0.2">
      <c r="B128" s="8" t="s">
        <v>1448</v>
      </c>
      <c r="C128" s="76" t="s">
        <v>1488</v>
      </c>
      <c r="D128" s="77" t="s">
        <v>1437</v>
      </c>
      <c r="E128" s="77">
        <v>24</v>
      </c>
      <c r="F128" s="78">
        <v>9</v>
      </c>
      <c r="G128" s="78">
        <v>8.64</v>
      </c>
      <c r="H128" s="19">
        <v>0.08</v>
      </c>
    </row>
    <row r="129" spans="2:8" ht="15" customHeight="1" x14ac:dyDescent="0.2">
      <c r="B129" s="8" t="s">
        <v>1448</v>
      </c>
      <c r="C129" s="76" t="s">
        <v>1488</v>
      </c>
      <c r="D129" s="77" t="s">
        <v>1438</v>
      </c>
      <c r="E129" s="77">
        <v>36</v>
      </c>
      <c r="F129" s="78">
        <v>9</v>
      </c>
      <c r="G129" s="78">
        <v>8.64</v>
      </c>
      <c r="H129" s="19">
        <v>0.08</v>
      </c>
    </row>
    <row r="130" spans="2:8" ht="15" customHeight="1" x14ac:dyDescent="0.2">
      <c r="B130" s="8" t="s">
        <v>1448</v>
      </c>
      <c r="C130" s="76" t="s">
        <v>1489</v>
      </c>
      <c r="D130" s="77" t="s">
        <v>1434</v>
      </c>
      <c r="E130" s="77">
        <v>1</v>
      </c>
      <c r="F130" s="78">
        <v>10.8</v>
      </c>
      <c r="G130" s="78">
        <v>0</v>
      </c>
      <c r="H130" s="19">
        <v>0.08</v>
      </c>
    </row>
    <row r="131" spans="2:8" ht="15" customHeight="1" x14ac:dyDescent="0.2">
      <c r="B131" s="8" t="s">
        <v>1448</v>
      </c>
      <c r="C131" s="76" t="s">
        <v>1490</v>
      </c>
      <c r="D131" s="77" t="s">
        <v>1436</v>
      </c>
      <c r="E131" s="77">
        <v>12</v>
      </c>
      <c r="F131" s="78">
        <v>9</v>
      </c>
      <c r="G131" s="78">
        <v>8.64</v>
      </c>
      <c r="H131" s="19">
        <v>0.08</v>
      </c>
    </row>
    <row r="132" spans="2:8" ht="20.25" customHeight="1" x14ac:dyDescent="0.2">
      <c r="B132" s="8" t="s">
        <v>1448</v>
      </c>
      <c r="C132" s="76" t="s">
        <v>1490</v>
      </c>
      <c r="D132" s="77" t="s">
        <v>1437</v>
      </c>
      <c r="E132" s="77">
        <v>24</v>
      </c>
      <c r="F132" s="78">
        <v>9</v>
      </c>
      <c r="G132" s="78">
        <v>8.64</v>
      </c>
      <c r="H132" s="19">
        <v>0.08</v>
      </c>
    </row>
    <row r="133" spans="2:8" ht="15" customHeight="1" x14ac:dyDescent="0.2">
      <c r="B133" s="8" t="s">
        <v>1448</v>
      </c>
      <c r="C133" s="76" t="s">
        <v>1490</v>
      </c>
      <c r="D133" s="77" t="s">
        <v>1438</v>
      </c>
      <c r="E133" s="77">
        <v>36</v>
      </c>
      <c r="F133" s="78">
        <v>9</v>
      </c>
      <c r="G133" s="78">
        <v>8.64</v>
      </c>
      <c r="H133" s="19">
        <v>0.08</v>
      </c>
    </row>
    <row r="134" spans="2:8" ht="15" customHeight="1" x14ac:dyDescent="0.2">
      <c r="B134" s="8" t="s">
        <v>1448</v>
      </c>
      <c r="C134" s="76" t="s">
        <v>1491</v>
      </c>
      <c r="D134" s="77" t="s">
        <v>1434</v>
      </c>
      <c r="E134" s="77">
        <v>1</v>
      </c>
      <c r="F134" s="78">
        <v>2.04</v>
      </c>
      <c r="G134" s="78">
        <v>0</v>
      </c>
      <c r="H134" s="19">
        <v>0.08</v>
      </c>
    </row>
    <row r="135" spans="2:8" ht="20.25" customHeight="1" x14ac:dyDescent="0.2">
      <c r="B135" s="8" t="s">
        <v>1448</v>
      </c>
      <c r="C135" s="76" t="s">
        <v>1492</v>
      </c>
      <c r="D135" s="77" t="s">
        <v>1436</v>
      </c>
      <c r="E135" s="77">
        <v>12</v>
      </c>
      <c r="F135" s="78">
        <v>1.7</v>
      </c>
      <c r="G135" s="78">
        <v>1.63</v>
      </c>
      <c r="H135" s="19">
        <v>0.08</v>
      </c>
    </row>
    <row r="136" spans="2:8" ht="15" customHeight="1" x14ac:dyDescent="0.2">
      <c r="B136" s="8" t="s">
        <v>1448</v>
      </c>
      <c r="C136" s="76" t="s">
        <v>1492</v>
      </c>
      <c r="D136" s="77" t="s">
        <v>1437</v>
      </c>
      <c r="E136" s="77">
        <v>24</v>
      </c>
      <c r="F136" s="78">
        <v>1.7</v>
      </c>
      <c r="G136" s="78">
        <v>1.63</v>
      </c>
      <c r="H136" s="19">
        <v>0.08</v>
      </c>
    </row>
    <row r="137" spans="2:8" ht="15" customHeight="1" x14ac:dyDescent="0.2">
      <c r="B137" s="8" t="s">
        <v>1448</v>
      </c>
      <c r="C137" s="76" t="s">
        <v>1492</v>
      </c>
      <c r="D137" s="77" t="s">
        <v>1438</v>
      </c>
      <c r="E137" s="77">
        <v>36</v>
      </c>
      <c r="F137" s="78">
        <v>1.7</v>
      </c>
      <c r="G137" s="78">
        <v>1.63</v>
      </c>
      <c r="H137" s="19">
        <v>0.08</v>
      </c>
    </row>
    <row r="138" spans="2:8" ht="15" customHeight="1" x14ac:dyDescent="0.2">
      <c r="B138" s="8" t="s">
        <v>1448</v>
      </c>
      <c r="C138" s="76" t="s">
        <v>1493</v>
      </c>
      <c r="D138" s="77" t="s">
        <v>1434</v>
      </c>
      <c r="E138" s="77">
        <v>1</v>
      </c>
      <c r="F138" s="78">
        <v>7.2</v>
      </c>
      <c r="G138" s="78">
        <v>0</v>
      </c>
      <c r="H138" s="19">
        <v>0.08</v>
      </c>
    </row>
    <row r="139" spans="2:8" ht="15" customHeight="1" x14ac:dyDescent="0.2">
      <c r="B139" s="8" t="s">
        <v>1448</v>
      </c>
      <c r="C139" s="76" t="s">
        <v>1494</v>
      </c>
      <c r="D139" s="77" t="s">
        <v>1436</v>
      </c>
      <c r="E139" s="77">
        <v>12</v>
      </c>
      <c r="F139" s="78">
        <v>6</v>
      </c>
      <c r="G139" s="78">
        <v>5.76</v>
      </c>
      <c r="H139" s="19">
        <v>0.08</v>
      </c>
    </row>
    <row r="140" spans="2:8" ht="15" customHeight="1" x14ac:dyDescent="0.2">
      <c r="B140" s="8" t="s">
        <v>1448</v>
      </c>
      <c r="C140" s="76" t="s">
        <v>1494</v>
      </c>
      <c r="D140" s="77" t="s">
        <v>1437</v>
      </c>
      <c r="E140" s="77">
        <v>24</v>
      </c>
      <c r="F140" s="78">
        <v>6</v>
      </c>
      <c r="G140" s="78">
        <v>5.76</v>
      </c>
      <c r="H140" s="19">
        <v>0.08</v>
      </c>
    </row>
    <row r="141" spans="2:8" ht="15" customHeight="1" x14ac:dyDescent="0.2">
      <c r="B141" s="8" t="s">
        <v>1448</v>
      </c>
      <c r="C141" s="76" t="s">
        <v>1494</v>
      </c>
      <c r="D141" s="77" t="s">
        <v>1438</v>
      </c>
      <c r="E141" s="77">
        <v>36</v>
      </c>
      <c r="F141" s="78">
        <v>6</v>
      </c>
      <c r="G141" s="78">
        <v>5.76</v>
      </c>
      <c r="H141" s="19">
        <v>0.08</v>
      </c>
    </row>
    <row r="142" spans="2:8" ht="15" customHeight="1" x14ac:dyDescent="0.2">
      <c r="B142" s="8" t="s">
        <v>1448</v>
      </c>
      <c r="C142" s="76" t="s">
        <v>1495</v>
      </c>
      <c r="D142" s="77" t="s">
        <v>1434</v>
      </c>
      <c r="E142" s="77">
        <v>1</v>
      </c>
      <c r="F142" s="78">
        <v>4.0999999999999996</v>
      </c>
      <c r="G142" s="78">
        <v>0</v>
      </c>
      <c r="H142" s="19">
        <v>0.08</v>
      </c>
    </row>
    <row r="143" spans="2:8" ht="15" customHeight="1" x14ac:dyDescent="0.2">
      <c r="B143" s="8" t="s">
        <v>1448</v>
      </c>
      <c r="C143" s="76" t="s">
        <v>1496</v>
      </c>
      <c r="D143" s="77" t="s">
        <v>1436</v>
      </c>
      <c r="E143" s="77">
        <v>12</v>
      </c>
      <c r="F143" s="78">
        <v>3.9</v>
      </c>
      <c r="G143" s="78">
        <v>3.74</v>
      </c>
      <c r="H143" s="19">
        <v>0.08</v>
      </c>
    </row>
    <row r="144" spans="2:8" ht="15" customHeight="1" x14ac:dyDescent="0.2">
      <c r="B144" s="8" t="s">
        <v>1448</v>
      </c>
      <c r="C144" s="76" t="s">
        <v>1496</v>
      </c>
      <c r="D144" s="77" t="s">
        <v>1437</v>
      </c>
      <c r="E144" s="77">
        <v>24</v>
      </c>
      <c r="F144" s="78">
        <v>3.9</v>
      </c>
      <c r="G144" s="78">
        <v>3.74</v>
      </c>
      <c r="H144" s="19">
        <v>0.08</v>
      </c>
    </row>
    <row r="145" spans="2:8" ht="15" customHeight="1" x14ac:dyDescent="0.2">
      <c r="B145" s="8" t="s">
        <v>1448</v>
      </c>
      <c r="C145" s="76" t="s">
        <v>1496</v>
      </c>
      <c r="D145" s="77" t="s">
        <v>1438</v>
      </c>
      <c r="E145" s="77">
        <v>36</v>
      </c>
      <c r="F145" s="78">
        <v>3.9</v>
      </c>
      <c r="G145" s="78">
        <v>3.74</v>
      </c>
      <c r="H145" s="19">
        <v>0.08</v>
      </c>
    </row>
    <row r="146" spans="2:8" ht="15" customHeight="1" x14ac:dyDescent="0.2">
      <c r="B146" s="8" t="s">
        <v>1448</v>
      </c>
      <c r="C146" s="76" t="s">
        <v>1497</v>
      </c>
      <c r="D146" s="77" t="s">
        <v>1434</v>
      </c>
      <c r="E146" s="77">
        <v>1</v>
      </c>
      <c r="F146" s="78">
        <v>4.0999999999999996</v>
      </c>
      <c r="G146" s="78">
        <v>0</v>
      </c>
      <c r="H146" s="19">
        <v>0.08</v>
      </c>
    </row>
    <row r="147" spans="2:8" ht="15" customHeight="1" x14ac:dyDescent="0.2">
      <c r="B147" s="8" t="s">
        <v>1448</v>
      </c>
      <c r="C147" s="76" t="s">
        <v>1498</v>
      </c>
      <c r="D147" s="77" t="s">
        <v>1436</v>
      </c>
      <c r="E147" s="77">
        <v>12</v>
      </c>
      <c r="F147" s="78">
        <v>3.9</v>
      </c>
      <c r="G147" s="78">
        <v>3.74</v>
      </c>
      <c r="H147" s="19">
        <v>0.08</v>
      </c>
    </row>
    <row r="148" spans="2:8" ht="15" customHeight="1" x14ac:dyDescent="0.2">
      <c r="B148" s="8" t="s">
        <v>1448</v>
      </c>
      <c r="C148" s="76" t="s">
        <v>1498</v>
      </c>
      <c r="D148" s="77" t="s">
        <v>1437</v>
      </c>
      <c r="E148" s="77">
        <v>24</v>
      </c>
      <c r="F148" s="78">
        <v>3.9</v>
      </c>
      <c r="G148" s="78">
        <v>3.74</v>
      </c>
      <c r="H148" s="19">
        <v>0.08</v>
      </c>
    </row>
    <row r="149" spans="2:8" ht="15" customHeight="1" x14ac:dyDescent="0.2">
      <c r="B149" s="8" t="s">
        <v>1448</v>
      </c>
      <c r="C149" s="76" t="s">
        <v>1498</v>
      </c>
      <c r="D149" s="77" t="s">
        <v>1438</v>
      </c>
      <c r="E149" s="77">
        <v>36</v>
      </c>
      <c r="F149" s="78">
        <v>3.9</v>
      </c>
      <c r="G149" s="78">
        <v>3.74</v>
      </c>
      <c r="H149" s="19">
        <v>0.08</v>
      </c>
    </row>
    <row r="150" spans="2:8" ht="20.25" customHeight="1" x14ac:dyDescent="0.2">
      <c r="B150" s="8" t="s">
        <v>1448</v>
      </c>
      <c r="C150" s="76" t="s">
        <v>1499</v>
      </c>
      <c r="D150" s="77" t="s">
        <v>1434</v>
      </c>
      <c r="E150" s="77">
        <v>1</v>
      </c>
      <c r="F150" s="78">
        <v>1.81</v>
      </c>
      <c r="G150" s="78">
        <v>0</v>
      </c>
      <c r="H150" s="19">
        <v>0.08</v>
      </c>
    </row>
    <row r="151" spans="2:8" ht="15" customHeight="1" x14ac:dyDescent="0.2">
      <c r="B151" s="8" t="s">
        <v>1448</v>
      </c>
      <c r="C151" s="76" t="s">
        <v>1500</v>
      </c>
      <c r="D151" s="77" t="s">
        <v>1436</v>
      </c>
      <c r="E151" s="77">
        <v>12</v>
      </c>
      <c r="F151" s="78">
        <v>1.51</v>
      </c>
      <c r="G151" s="78">
        <v>1.45</v>
      </c>
      <c r="H151" s="19">
        <v>0.08</v>
      </c>
    </row>
    <row r="152" spans="2:8" ht="15" customHeight="1" x14ac:dyDescent="0.2">
      <c r="B152" s="8" t="s">
        <v>1448</v>
      </c>
      <c r="C152" s="76" t="s">
        <v>1500</v>
      </c>
      <c r="D152" s="77" t="s">
        <v>1437</v>
      </c>
      <c r="E152" s="77">
        <v>24</v>
      </c>
      <c r="F152" s="78">
        <v>1.51</v>
      </c>
      <c r="G152" s="78">
        <v>1.45</v>
      </c>
      <c r="H152" s="19">
        <v>0.08</v>
      </c>
    </row>
    <row r="153" spans="2:8" ht="15" customHeight="1" x14ac:dyDescent="0.2">
      <c r="B153" s="8" t="s">
        <v>1448</v>
      </c>
      <c r="C153" s="76" t="s">
        <v>1500</v>
      </c>
      <c r="D153" s="77" t="s">
        <v>1438</v>
      </c>
      <c r="E153" s="77">
        <v>36</v>
      </c>
      <c r="F153" s="78">
        <v>1.51</v>
      </c>
      <c r="G153" s="78">
        <v>1.45</v>
      </c>
      <c r="H153" s="19">
        <v>0.08</v>
      </c>
    </row>
    <row r="154" spans="2:8" ht="15" customHeight="1" x14ac:dyDescent="0.2">
      <c r="B154" s="8" t="s">
        <v>1448</v>
      </c>
      <c r="C154" s="76" t="s">
        <v>1501</v>
      </c>
      <c r="D154" s="77" t="s">
        <v>1434</v>
      </c>
      <c r="E154" s="77">
        <v>1</v>
      </c>
      <c r="F154" s="78">
        <v>4.5599999999999996</v>
      </c>
      <c r="G154" s="78">
        <v>0</v>
      </c>
      <c r="H154" s="19">
        <v>0.08</v>
      </c>
    </row>
    <row r="155" spans="2:8" ht="15" customHeight="1" x14ac:dyDescent="0.2">
      <c r="B155" s="8" t="s">
        <v>1448</v>
      </c>
      <c r="C155" s="76" t="s">
        <v>1502</v>
      </c>
      <c r="D155" s="77" t="s">
        <v>1436</v>
      </c>
      <c r="E155" s="77">
        <v>12</v>
      </c>
      <c r="F155" s="78">
        <v>3.8</v>
      </c>
      <c r="G155" s="78">
        <v>3.65</v>
      </c>
      <c r="H155" s="19">
        <v>0.08</v>
      </c>
    </row>
    <row r="156" spans="2:8" ht="15" customHeight="1" x14ac:dyDescent="0.2">
      <c r="B156" s="8" t="s">
        <v>1448</v>
      </c>
      <c r="C156" s="76" t="s">
        <v>1502</v>
      </c>
      <c r="D156" s="77" t="s">
        <v>1437</v>
      </c>
      <c r="E156" s="77">
        <v>24</v>
      </c>
      <c r="F156" s="78">
        <v>3.8</v>
      </c>
      <c r="G156" s="78">
        <v>3.65</v>
      </c>
      <c r="H156" s="19">
        <v>0.08</v>
      </c>
    </row>
    <row r="157" spans="2:8" ht="15" customHeight="1" x14ac:dyDescent="0.2">
      <c r="B157" s="8" t="s">
        <v>1448</v>
      </c>
      <c r="C157" s="76" t="s">
        <v>1502</v>
      </c>
      <c r="D157" s="77" t="s">
        <v>1438</v>
      </c>
      <c r="E157" s="77">
        <v>36</v>
      </c>
      <c r="F157" s="78">
        <v>3.8</v>
      </c>
      <c r="G157" s="78">
        <v>3.65</v>
      </c>
      <c r="H157" s="19">
        <v>0.08</v>
      </c>
    </row>
    <row r="158" spans="2:8" ht="15" customHeight="1" x14ac:dyDescent="0.2">
      <c r="B158" s="8" t="s">
        <v>1448</v>
      </c>
      <c r="C158" s="76" t="s">
        <v>1503</v>
      </c>
      <c r="D158" s="77" t="s">
        <v>1434</v>
      </c>
      <c r="E158" s="77">
        <v>1</v>
      </c>
      <c r="F158" s="78">
        <v>4.7</v>
      </c>
      <c r="G158" s="78">
        <v>0</v>
      </c>
      <c r="H158" s="19">
        <v>0.08</v>
      </c>
    </row>
    <row r="159" spans="2:8" ht="15" customHeight="1" x14ac:dyDescent="0.2">
      <c r="B159" s="8" t="s">
        <v>1448</v>
      </c>
      <c r="C159" s="76" t="s">
        <v>1504</v>
      </c>
      <c r="D159" s="77" t="s">
        <v>1436</v>
      </c>
      <c r="E159" s="77">
        <v>12</v>
      </c>
      <c r="F159" s="78">
        <v>4.5</v>
      </c>
      <c r="G159" s="78">
        <v>4.32</v>
      </c>
      <c r="H159" s="19">
        <v>0.08</v>
      </c>
    </row>
    <row r="160" spans="2:8" ht="15" customHeight="1" x14ac:dyDescent="0.2">
      <c r="B160" s="8" t="s">
        <v>1448</v>
      </c>
      <c r="C160" s="76" t="s">
        <v>1504</v>
      </c>
      <c r="D160" s="77" t="s">
        <v>1437</v>
      </c>
      <c r="E160" s="77">
        <v>24</v>
      </c>
      <c r="F160" s="78">
        <v>4.5</v>
      </c>
      <c r="G160" s="78">
        <v>4.32</v>
      </c>
      <c r="H160" s="19">
        <v>0.08</v>
      </c>
    </row>
    <row r="161" spans="2:8" ht="15" customHeight="1" x14ac:dyDescent="0.2">
      <c r="B161" s="8" t="s">
        <v>1448</v>
      </c>
      <c r="C161" s="76" t="s">
        <v>1504</v>
      </c>
      <c r="D161" s="77" t="s">
        <v>1438</v>
      </c>
      <c r="E161" s="77">
        <v>36</v>
      </c>
      <c r="F161" s="78">
        <v>4.5</v>
      </c>
      <c r="G161" s="78">
        <v>4.32</v>
      </c>
      <c r="H161" s="19">
        <v>0.08</v>
      </c>
    </row>
    <row r="162" spans="2:8" ht="15" customHeight="1" x14ac:dyDescent="0.2">
      <c r="B162" s="8" t="s">
        <v>1448</v>
      </c>
      <c r="C162" s="76" t="s">
        <v>1505</v>
      </c>
      <c r="D162" s="77" t="s">
        <v>1434</v>
      </c>
      <c r="E162" s="77">
        <v>1</v>
      </c>
      <c r="F162" s="78">
        <v>2.09</v>
      </c>
      <c r="G162" s="78">
        <v>0</v>
      </c>
      <c r="H162" s="19">
        <v>0.08</v>
      </c>
    </row>
    <row r="163" spans="2:8" ht="15" customHeight="1" x14ac:dyDescent="0.2">
      <c r="B163" s="8" t="s">
        <v>1448</v>
      </c>
      <c r="C163" s="76" t="s">
        <v>1506</v>
      </c>
      <c r="D163" s="77" t="s">
        <v>1436</v>
      </c>
      <c r="E163" s="77">
        <v>12</v>
      </c>
      <c r="F163" s="78">
        <v>1.89</v>
      </c>
      <c r="G163" s="78">
        <v>1.81</v>
      </c>
      <c r="H163" s="19">
        <v>0.08</v>
      </c>
    </row>
    <row r="164" spans="2:8" ht="15" customHeight="1" x14ac:dyDescent="0.2">
      <c r="B164" s="8" t="s">
        <v>1448</v>
      </c>
      <c r="C164" s="76" t="s">
        <v>1506</v>
      </c>
      <c r="D164" s="77" t="s">
        <v>1437</v>
      </c>
      <c r="E164" s="77">
        <v>24</v>
      </c>
      <c r="F164" s="78">
        <v>1.89</v>
      </c>
      <c r="G164" s="78">
        <v>1.81</v>
      </c>
      <c r="H164" s="19">
        <v>0.08</v>
      </c>
    </row>
    <row r="165" spans="2:8" ht="15" customHeight="1" x14ac:dyDescent="0.2">
      <c r="B165" s="8" t="s">
        <v>1448</v>
      </c>
      <c r="C165" s="76" t="s">
        <v>1506</v>
      </c>
      <c r="D165" s="77" t="s">
        <v>1438</v>
      </c>
      <c r="E165" s="77">
        <v>36</v>
      </c>
      <c r="F165" s="78">
        <v>1.89</v>
      </c>
      <c r="G165" s="78">
        <v>1.81</v>
      </c>
      <c r="H165" s="19">
        <v>0.08</v>
      </c>
    </row>
    <row r="166" spans="2:8" ht="15" customHeight="1" x14ac:dyDescent="0.2">
      <c r="B166" s="8" t="s">
        <v>1448</v>
      </c>
      <c r="C166" s="76" t="s">
        <v>1507</v>
      </c>
      <c r="D166" s="77" t="s">
        <v>1434</v>
      </c>
      <c r="E166" s="77">
        <v>1</v>
      </c>
      <c r="F166" s="78">
        <v>3.6</v>
      </c>
      <c r="G166" s="78">
        <v>0</v>
      </c>
      <c r="H166" s="19">
        <v>0.08</v>
      </c>
    </row>
    <row r="167" spans="2:8" ht="15" customHeight="1" x14ac:dyDescent="0.2">
      <c r="B167" s="8" t="s">
        <v>1448</v>
      </c>
      <c r="C167" s="76" t="s">
        <v>1508</v>
      </c>
      <c r="D167" s="77" t="s">
        <v>1436</v>
      </c>
      <c r="E167" s="77">
        <v>12</v>
      </c>
      <c r="F167" s="78">
        <v>3</v>
      </c>
      <c r="G167" s="78">
        <v>2.88</v>
      </c>
      <c r="H167" s="19">
        <v>0.08</v>
      </c>
    </row>
    <row r="168" spans="2:8" ht="15" customHeight="1" x14ac:dyDescent="0.2">
      <c r="B168" s="8" t="s">
        <v>1448</v>
      </c>
      <c r="C168" s="76" t="s">
        <v>1508</v>
      </c>
      <c r="D168" s="77" t="s">
        <v>1437</v>
      </c>
      <c r="E168" s="77">
        <v>24</v>
      </c>
      <c r="F168" s="78">
        <v>3</v>
      </c>
      <c r="G168" s="78">
        <v>2.88</v>
      </c>
      <c r="H168" s="19">
        <v>0.08</v>
      </c>
    </row>
    <row r="169" spans="2:8" ht="20.25" customHeight="1" x14ac:dyDescent="0.2">
      <c r="B169" s="8" t="s">
        <v>1448</v>
      </c>
      <c r="C169" s="76" t="s">
        <v>1508</v>
      </c>
      <c r="D169" s="77" t="s">
        <v>1438</v>
      </c>
      <c r="E169" s="77">
        <v>36</v>
      </c>
      <c r="F169" s="78">
        <v>3</v>
      </c>
      <c r="G169" s="78">
        <v>2.88</v>
      </c>
      <c r="H169" s="19">
        <v>0.08</v>
      </c>
    </row>
    <row r="170" spans="2:8" ht="15" customHeight="1" x14ac:dyDescent="0.2">
      <c r="B170" s="8" t="s">
        <v>1448</v>
      </c>
      <c r="C170" s="76" t="s">
        <v>1509</v>
      </c>
      <c r="D170" s="77" t="s">
        <v>1434</v>
      </c>
      <c r="E170" s="77">
        <v>1</v>
      </c>
      <c r="F170" s="78">
        <v>7.2</v>
      </c>
      <c r="G170" s="78">
        <v>0</v>
      </c>
      <c r="H170" s="19">
        <v>0.08</v>
      </c>
    </row>
    <row r="171" spans="2:8" ht="15" customHeight="1" x14ac:dyDescent="0.2">
      <c r="B171" s="8" t="s">
        <v>1448</v>
      </c>
      <c r="C171" s="76" t="s">
        <v>1510</v>
      </c>
      <c r="D171" s="77" t="s">
        <v>1436</v>
      </c>
      <c r="E171" s="77">
        <v>12</v>
      </c>
      <c r="F171" s="78">
        <v>6</v>
      </c>
      <c r="G171" s="78">
        <v>5.76</v>
      </c>
      <c r="H171" s="19">
        <v>0.08</v>
      </c>
    </row>
    <row r="172" spans="2:8" ht="20.25" customHeight="1" x14ac:dyDescent="0.2">
      <c r="B172" s="8" t="s">
        <v>1448</v>
      </c>
      <c r="C172" s="76" t="s">
        <v>1510</v>
      </c>
      <c r="D172" s="77" t="s">
        <v>1437</v>
      </c>
      <c r="E172" s="77">
        <v>24</v>
      </c>
      <c r="F172" s="78">
        <v>6</v>
      </c>
      <c r="G172" s="78">
        <v>5.76</v>
      </c>
      <c r="H172" s="19">
        <v>0.08</v>
      </c>
    </row>
    <row r="173" spans="2:8" ht="15" customHeight="1" x14ac:dyDescent="0.2">
      <c r="B173" s="8" t="s">
        <v>1448</v>
      </c>
      <c r="C173" s="76" t="s">
        <v>1510</v>
      </c>
      <c r="D173" s="77" t="s">
        <v>1438</v>
      </c>
      <c r="E173" s="77">
        <v>36</v>
      </c>
      <c r="F173" s="78">
        <v>6</v>
      </c>
      <c r="G173" s="78">
        <v>5.76</v>
      </c>
      <c r="H173" s="19">
        <v>0.08</v>
      </c>
    </row>
    <row r="174" spans="2:8" ht="15" customHeight="1" x14ac:dyDescent="0.2">
      <c r="B174" s="8" t="s">
        <v>1448</v>
      </c>
      <c r="C174" s="76" t="s">
        <v>1511</v>
      </c>
      <c r="D174" s="77" t="s">
        <v>1434</v>
      </c>
      <c r="E174" s="77">
        <v>1</v>
      </c>
      <c r="F174" s="78">
        <v>13.56</v>
      </c>
      <c r="G174" s="78">
        <v>0</v>
      </c>
      <c r="H174" s="19">
        <v>0.08</v>
      </c>
    </row>
    <row r="175" spans="2:8" ht="15" customHeight="1" x14ac:dyDescent="0.2">
      <c r="B175" s="8" t="s">
        <v>1448</v>
      </c>
      <c r="C175" s="76" t="s">
        <v>1512</v>
      </c>
      <c r="D175" s="77" t="s">
        <v>1436</v>
      </c>
      <c r="E175" s="77">
        <v>12</v>
      </c>
      <c r="F175" s="78">
        <v>11.3</v>
      </c>
      <c r="G175" s="78">
        <v>10.85</v>
      </c>
      <c r="H175" s="19">
        <v>0.08</v>
      </c>
    </row>
    <row r="176" spans="2:8" ht="15" customHeight="1" x14ac:dyDescent="0.2">
      <c r="B176" s="8" t="s">
        <v>1448</v>
      </c>
      <c r="C176" s="76" t="s">
        <v>1512</v>
      </c>
      <c r="D176" s="77" t="s">
        <v>1437</v>
      </c>
      <c r="E176" s="77">
        <v>24</v>
      </c>
      <c r="F176" s="78">
        <v>11.3</v>
      </c>
      <c r="G176" s="78">
        <v>10.85</v>
      </c>
      <c r="H176" s="19">
        <v>0.08</v>
      </c>
    </row>
    <row r="177" spans="2:8" ht="15" customHeight="1" x14ac:dyDescent="0.2">
      <c r="B177" s="8" t="s">
        <v>1448</v>
      </c>
      <c r="C177" s="76" t="s">
        <v>1512</v>
      </c>
      <c r="D177" s="77" t="s">
        <v>1438</v>
      </c>
      <c r="E177" s="77">
        <v>36</v>
      </c>
      <c r="F177" s="78">
        <v>11.3</v>
      </c>
      <c r="G177" s="78">
        <v>10.85</v>
      </c>
      <c r="H177" s="19">
        <v>0.08</v>
      </c>
    </row>
    <row r="178" spans="2:8" ht="15" customHeight="1" x14ac:dyDescent="0.2">
      <c r="B178" s="8" t="s">
        <v>1448</v>
      </c>
      <c r="C178" s="76" t="s">
        <v>1513</v>
      </c>
      <c r="D178" s="77" t="s">
        <v>1436</v>
      </c>
      <c r="E178" s="77">
        <v>12</v>
      </c>
      <c r="F178" s="78">
        <v>750</v>
      </c>
      <c r="G178" s="78">
        <v>0</v>
      </c>
      <c r="H178" s="19">
        <v>0.08</v>
      </c>
    </row>
    <row r="179" spans="2:8" ht="20.25" customHeight="1" x14ac:dyDescent="0.2">
      <c r="B179" s="8" t="s">
        <v>1448</v>
      </c>
      <c r="C179" s="76" t="s">
        <v>1513</v>
      </c>
      <c r="D179" s="77" t="s">
        <v>1437</v>
      </c>
      <c r="E179" s="77">
        <v>24</v>
      </c>
      <c r="F179" s="78">
        <v>750</v>
      </c>
      <c r="G179" s="78">
        <v>0</v>
      </c>
      <c r="H179" s="19">
        <v>0.08</v>
      </c>
    </row>
    <row r="180" spans="2:8" ht="15" customHeight="1" x14ac:dyDescent="0.2">
      <c r="B180" s="8" t="s">
        <v>1448</v>
      </c>
      <c r="C180" s="76" t="s">
        <v>1513</v>
      </c>
      <c r="D180" s="77" t="s">
        <v>1438</v>
      </c>
      <c r="E180" s="77">
        <v>36</v>
      </c>
      <c r="F180" s="78">
        <v>750</v>
      </c>
      <c r="G180" s="78">
        <v>0</v>
      </c>
      <c r="H180" s="19">
        <v>0.08</v>
      </c>
    </row>
    <row r="181" spans="2:8" ht="15" customHeight="1" x14ac:dyDescent="0.2">
      <c r="B181" s="8" t="s">
        <v>1448</v>
      </c>
      <c r="C181" s="76" t="s">
        <v>1514</v>
      </c>
      <c r="D181" s="77" t="s">
        <v>1436</v>
      </c>
      <c r="E181" s="77">
        <v>12</v>
      </c>
      <c r="F181" s="78">
        <v>375</v>
      </c>
      <c r="G181" s="78">
        <v>0</v>
      </c>
      <c r="H181" s="19">
        <v>0.08</v>
      </c>
    </row>
    <row r="182" spans="2:8" ht="15" customHeight="1" x14ac:dyDescent="0.2">
      <c r="B182" s="8" t="s">
        <v>1448</v>
      </c>
      <c r="C182" s="76" t="s">
        <v>1514</v>
      </c>
      <c r="D182" s="77" t="s">
        <v>1437</v>
      </c>
      <c r="E182" s="77">
        <v>24</v>
      </c>
      <c r="F182" s="78">
        <v>375</v>
      </c>
      <c r="G182" s="78">
        <v>0</v>
      </c>
      <c r="H182" s="19">
        <v>0.08</v>
      </c>
    </row>
    <row r="183" spans="2:8" ht="15" customHeight="1" x14ac:dyDescent="0.2">
      <c r="B183" s="8" t="s">
        <v>1448</v>
      </c>
      <c r="C183" s="76" t="s">
        <v>1514</v>
      </c>
      <c r="D183" s="77" t="s">
        <v>1438</v>
      </c>
      <c r="E183" s="77">
        <v>36</v>
      </c>
      <c r="F183" s="78">
        <v>375</v>
      </c>
      <c r="G183" s="78">
        <v>0</v>
      </c>
      <c r="H183" s="19">
        <v>0.08</v>
      </c>
    </row>
    <row r="184" spans="2:8" ht="15" customHeight="1" x14ac:dyDescent="0.2">
      <c r="B184" s="8" t="s">
        <v>1448</v>
      </c>
      <c r="C184" s="76" t="s">
        <v>1443</v>
      </c>
      <c r="D184" s="77" t="s">
        <v>1434</v>
      </c>
      <c r="E184" s="77">
        <v>1</v>
      </c>
      <c r="F184" s="78">
        <v>9</v>
      </c>
      <c r="G184" s="78">
        <v>0</v>
      </c>
      <c r="H184" s="19">
        <v>0.08</v>
      </c>
    </row>
    <row r="185" spans="2:8" ht="15" customHeight="1" x14ac:dyDescent="0.2">
      <c r="B185" s="8" t="s">
        <v>1448</v>
      </c>
      <c r="C185" s="76" t="s">
        <v>1444</v>
      </c>
      <c r="D185" s="77" t="s">
        <v>1436</v>
      </c>
      <c r="E185" s="77">
        <v>12</v>
      </c>
      <c r="F185" s="78">
        <v>7.5</v>
      </c>
      <c r="G185" s="78">
        <v>7.2</v>
      </c>
      <c r="H185" s="19">
        <v>0.08</v>
      </c>
    </row>
    <row r="186" spans="2:8" ht="15" customHeight="1" x14ac:dyDescent="0.2">
      <c r="B186" s="8" t="s">
        <v>1448</v>
      </c>
      <c r="C186" s="76" t="s">
        <v>1444</v>
      </c>
      <c r="D186" s="77" t="s">
        <v>1437</v>
      </c>
      <c r="E186" s="77">
        <v>24</v>
      </c>
      <c r="F186" s="78">
        <v>7.5</v>
      </c>
      <c r="G186" s="78">
        <v>7.2</v>
      </c>
      <c r="H186" s="19">
        <v>0.08</v>
      </c>
    </row>
    <row r="187" spans="2:8" ht="15" customHeight="1" x14ac:dyDescent="0.2">
      <c r="B187" s="8" t="s">
        <v>1448</v>
      </c>
      <c r="C187" s="76" t="s">
        <v>1444</v>
      </c>
      <c r="D187" s="77" t="s">
        <v>1438</v>
      </c>
      <c r="E187" s="77">
        <v>36</v>
      </c>
      <c r="F187" s="78">
        <v>7.5</v>
      </c>
      <c r="G187" s="78">
        <v>7.2</v>
      </c>
      <c r="H187" s="19">
        <v>0.08</v>
      </c>
    </row>
    <row r="188" spans="2:8" ht="15" customHeight="1" x14ac:dyDescent="0.2">
      <c r="B188" s="8" t="s">
        <v>1448</v>
      </c>
      <c r="C188" s="76" t="s">
        <v>1515</v>
      </c>
      <c r="D188" s="77" t="s">
        <v>1434</v>
      </c>
      <c r="E188" s="77">
        <v>1</v>
      </c>
      <c r="F188" s="78">
        <v>24.24</v>
      </c>
      <c r="G188" s="78">
        <v>0</v>
      </c>
      <c r="H188" s="19">
        <v>0.08</v>
      </c>
    </row>
    <row r="189" spans="2:8" ht="15" customHeight="1" x14ac:dyDescent="0.2">
      <c r="B189" s="8" t="s">
        <v>1448</v>
      </c>
      <c r="C189" s="76" t="s">
        <v>1516</v>
      </c>
      <c r="D189" s="77" t="s">
        <v>1436</v>
      </c>
      <c r="E189" s="77">
        <v>12</v>
      </c>
      <c r="F189" s="78">
        <v>20.2</v>
      </c>
      <c r="G189" s="78">
        <v>19.39</v>
      </c>
      <c r="H189" s="19">
        <v>0.08</v>
      </c>
    </row>
    <row r="190" spans="2:8" ht="15" customHeight="1" x14ac:dyDescent="0.2">
      <c r="B190" s="8" t="s">
        <v>1448</v>
      </c>
      <c r="C190" s="76" t="s">
        <v>1516</v>
      </c>
      <c r="D190" s="77" t="s">
        <v>1437</v>
      </c>
      <c r="E190" s="77">
        <v>24</v>
      </c>
      <c r="F190" s="78">
        <v>20.2</v>
      </c>
      <c r="G190" s="78">
        <v>19.39</v>
      </c>
      <c r="H190" s="19">
        <v>0.08</v>
      </c>
    </row>
    <row r="191" spans="2:8" ht="15" customHeight="1" x14ac:dyDescent="0.2">
      <c r="B191" s="8" t="s">
        <v>1448</v>
      </c>
      <c r="C191" s="76" t="s">
        <v>1516</v>
      </c>
      <c r="D191" s="77" t="s">
        <v>1438</v>
      </c>
      <c r="E191" s="77">
        <v>36</v>
      </c>
      <c r="F191" s="78">
        <v>20.2</v>
      </c>
      <c r="G191" s="78">
        <v>19.39</v>
      </c>
      <c r="H191" s="19">
        <v>0.08</v>
      </c>
    </row>
    <row r="192" spans="2:8" ht="15" customHeight="1" x14ac:dyDescent="0.2">
      <c r="B192" s="8" t="s">
        <v>1448</v>
      </c>
      <c r="C192" s="76" t="s">
        <v>1517</v>
      </c>
      <c r="D192" s="77" t="s">
        <v>1434</v>
      </c>
      <c r="E192" s="77">
        <v>1</v>
      </c>
      <c r="F192" s="78">
        <v>40.08</v>
      </c>
      <c r="G192" s="78">
        <v>0</v>
      </c>
      <c r="H192" s="19">
        <v>0.08</v>
      </c>
    </row>
    <row r="193" spans="2:8" ht="15" customHeight="1" x14ac:dyDescent="0.2">
      <c r="B193" s="8" t="s">
        <v>1448</v>
      </c>
      <c r="C193" s="76" t="s">
        <v>1518</v>
      </c>
      <c r="D193" s="77" t="s">
        <v>1436</v>
      </c>
      <c r="E193" s="77">
        <v>12</v>
      </c>
      <c r="F193" s="78">
        <v>33.4</v>
      </c>
      <c r="G193" s="78">
        <v>32.06</v>
      </c>
      <c r="H193" s="19">
        <v>0.08</v>
      </c>
    </row>
    <row r="194" spans="2:8" ht="15" customHeight="1" x14ac:dyDescent="0.2">
      <c r="B194" s="8" t="s">
        <v>1448</v>
      </c>
      <c r="C194" s="76" t="s">
        <v>1518</v>
      </c>
      <c r="D194" s="77" t="s">
        <v>1437</v>
      </c>
      <c r="E194" s="77">
        <v>24</v>
      </c>
      <c r="F194" s="78">
        <v>33.4</v>
      </c>
      <c r="G194" s="78">
        <v>32.06</v>
      </c>
      <c r="H194" s="19">
        <v>0.08</v>
      </c>
    </row>
    <row r="195" spans="2:8" ht="15" customHeight="1" x14ac:dyDescent="0.2">
      <c r="B195" s="8" t="s">
        <v>1448</v>
      </c>
      <c r="C195" s="76" t="s">
        <v>1518</v>
      </c>
      <c r="D195" s="77" t="s">
        <v>1438</v>
      </c>
      <c r="E195" s="77">
        <v>36</v>
      </c>
      <c r="F195" s="78">
        <v>33.4</v>
      </c>
      <c r="G195" s="78">
        <v>32.06</v>
      </c>
      <c r="H195" s="19">
        <v>0.08</v>
      </c>
    </row>
    <row r="196" spans="2:8" ht="15" customHeight="1" x14ac:dyDescent="0.2">
      <c r="B196" s="8" t="s">
        <v>1448</v>
      </c>
      <c r="C196" s="76" t="s">
        <v>1519</v>
      </c>
      <c r="D196" s="77" t="s">
        <v>1434</v>
      </c>
      <c r="E196" s="77">
        <v>1</v>
      </c>
      <c r="F196" s="78">
        <v>0.18</v>
      </c>
      <c r="G196" s="78">
        <v>0</v>
      </c>
      <c r="H196" s="19">
        <v>0.08</v>
      </c>
    </row>
    <row r="197" spans="2:8" ht="15" customHeight="1" x14ac:dyDescent="0.2">
      <c r="B197" s="8" t="s">
        <v>1448</v>
      </c>
      <c r="C197" s="76" t="s">
        <v>1520</v>
      </c>
      <c r="D197" s="77" t="s">
        <v>1436</v>
      </c>
      <c r="E197" s="77">
        <v>12</v>
      </c>
      <c r="F197" s="78">
        <v>0.15</v>
      </c>
      <c r="G197" s="78">
        <v>0.14000000000000001</v>
      </c>
      <c r="H197" s="19">
        <v>0.08</v>
      </c>
    </row>
    <row r="198" spans="2:8" ht="15" customHeight="1" x14ac:dyDescent="0.2">
      <c r="B198" s="8" t="s">
        <v>1448</v>
      </c>
      <c r="C198" s="76" t="s">
        <v>1520</v>
      </c>
      <c r="D198" s="77" t="s">
        <v>1437</v>
      </c>
      <c r="E198" s="77">
        <v>24</v>
      </c>
      <c r="F198" s="78">
        <v>0.15</v>
      </c>
      <c r="G198" s="78">
        <v>0.14000000000000001</v>
      </c>
      <c r="H198" s="19">
        <v>0.08</v>
      </c>
    </row>
    <row r="199" spans="2:8" ht="15" customHeight="1" x14ac:dyDescent="0.2">
      <c r="B199" s="8" t="s">
        <v>1448</v>
      </c>
      <c r="C199" s="76" t="s">
        <v>1520</v>
      </c>
      <c r="D199" s="77" t="s">
        <v>1438</v>
      </c>
      <c r="E199" s="77">
        <v>36</v>
      </c>
      <c r="F199" s="78">
        <v>0.15</v>
      </c>
      <c r="G199" s="78">
        <v>0.14000000000000001</v>
      </c>
      <c r="H199" s="19">
        <v>0.08</v>
      </c>
    </row>
    <row r="200" spans="2:8" ht="15" customHeight="1" x14ac:dyDescent="0.2">
      <c r="B200" s="8" t="s">
        <v>1448</v>
      </c>
      <c r="C200" s="76" t="s">
        <v>1521</v>
      </c>
      <c r="D200" s="77" t="s">
        <v>1434</v>
      </c>
      <c r="E200" s="77">
        <v>1</v>
      </c>
      <c r="F200" s="78">
        <v>3.6</v>
      </c>
      <c r="G200" s="78">
        <v>0</v>
      </c>
      <c r="H200" s="19">
        <v>0.08</v>
      </c>
    </row>
    <row r="201" spans="2:8" ht="15" customHeight="1" x14ac:dyDescent="0.2">
      <c r="B201" s="8" t="s">
        <v>1448</v>
      </c>
      <c r="C201" s="76" t="s">
        <v>1522</v>
      </c>
      <c r="D201" s="77" t="s">
        <v>1436</v>
      </c>
      <c r="E201" s="77">
        <v>12</v>
      </c>
      <c r="F201" s="78">
        <v>3</v>
      </c>
      <c r="G201" s="78">
        <v>2.88</v>
      </c>
      <c r="H201" s="19">
        <v>0.08</v>
      </c>
    </row>
    <row r="202" spans="2:8" ht="15" customHeight="1" x14ac:dyDescent="0.2">
      <c r="B202" s="8" t="s">
        <v>1448</v>
      </c>
      <c r="C202" s="76" t="s">
        <v>1522</v>
      </c>
      <c r="D202" s="77" t="s">
        <v>1437</v>
      </c>
      <c r="E202" s="77">
        <v>24</v>
      </c>
      <c r="F202" s="78">
        <v>3</v>
      </c>
      <c r="G202" s="78">
        <v>2.88</v>
      </c>
      <c r="H202" s="19">
        <v>0.08</v>
      </c>
    </row>
    <row r="203" spans="2:8" ht="15" customHeight="1" x14ac:dyDescent="0.2">
      <c r="B203" s="8" t="s">
        <v>1448</v>
      </c>
      <c r="C203" s="76" t="s">
        <v>1522</v>
      </c>
      <c r="D203" s="77" t="s">
        <v>1438</v>
      </c>
      <c r="E203" s="77">
        <v>36</v>
      </c>
      <c r="F203" s="78">
        <v>3</v>
      </c>
      <c r="G203" s="78">
        <v>2.88</v>
      </c>
      <c r="H203" s="19">
        <v>0.08</v>
      </c>
    </row>
    <row r="204" spans="2:8" ht="15" customHeight="1" x14ac:dyDescent="0.2">
      <c r="B204" s="8" t="s">
        <v>1448</v>
      </c>
      <c r="C204" s="76" t="s">
        <v>1523</v>
      </c>
      <c r="D204" s="77" t="s">
        <v>1434</v>
      </c>
      <c r="E204" s="77">
        <v>1</v>
      </c>
      <c r="F204" s="78">
        <v>4</v>
      </c>
      <c r="G204" s="78">
        <v>0</v>
      </c>
      <c r="H204" s="19">
        <v>0.08</v>
      </c>
    </row>
    <row r="205" spans="2:8" ht="15" customHeight="1" x14ac:dyDescent="0.2">
      <c r="B205" s="8" t="s">
        <v>1448</v>
      </c>
      <c r="C205" s="76" t="s">
        <v>1524</v>
      </c>
      <c r="D205" s="77" t="s">
        <v>1436</v>
      </c>
      <c r="E205" s="77">
        <v>12</v>
      </c>
      <c r="F205" s="78">
        <v>3.8</v>
      </c>
      <c r="G205" s="78">
        <v>3.65</v>
      </c>
      <c r="H205" s="19">
        <v>0.08</v>
      </c>
    </row>
    <row r="206" spans="2:8" ht="15" customHeight="1" x14ac:dyDescent="0.2">
      <c r="B206" s="8" t="s">
        <v>1448</v>
      </c>
      <c r="C206" s="76" t="s">
        <v>1524</v>
      </c>
      <c r="D206" s="77" t="s">
        <v>1437</v>
      </c>
      <c r="E206" s="77">
        <v>24</v>
      </c>
      <c r="F206" s="78">
        <v>3.8</v>
      </c>
      <c r="G206" s="78">
        <v>3.65</v>
      </c>
      <c r="H206" s="19">
        <v>0.08</v>
      </c>
    </row>
    <row r="207" spans="2:8" ht="15" customHeight="1" x14ac:dyDescent="0.2">
      <c r="B207" s="8" t="s">
        <v>1448</v>
      </c>
      <c r="C207" s="76" t="s">
        <v>1524</v>
      </c>
      <c r="D207" s="77" t="s">
        <v>1438</v>
      </c>
      <c r="E207" s="77">
        <v>36</v>
      </c>
      <c r="F207" s="78">
        <v>3.8</v>
      </c>
      <c r="G207" s="78">
        <v>3.65</v>
      </c>
      <c r="H207" s="19">
        <v>0.08</v>
      </c>
    </row>
    <row r="208" spans="2:8" ht="15" customHeight="1" x14ac:dyDescent="0.2">
      <c r="B208" s="8" t="s">
        <v>1448</v>
      </c>
      <c r="C208" s="76" t="s">
        <v>1525</v>
      </c>
      <c r="D208" s="77" t="s">
        <v>1434</v>
      </c>
      <c r="E208" s="77">
        <v>1</v>
      </c>
      <c r="F208" s="78">
        <v>7.7</v>
      </c>
      <c r="G208" s="78">
        <v>0</v>
      </c>
      <c r="H208" s="19">
        <v>0.08</v>
      </c>
    </row>
    <row r="209" spans="2:8" ht="15" customHeight="1" x14ac:dyDescent="0.2">
      <c r="B209" s="8" t="s">
        <v>1448</v>
      </c>
      <c r="C209" s="76" t="s">
        <v>1526</v>
      </c>
      <c r="D209" s="77" t="s">
        <v>1436</v>
      </c>
      <c r="E209" s="77">
        <v>12</v>
      </c>
      <c r="F209" s="78">
        <v>7.5</v>
      </c>
      <c r="G209" s="78">
        <v>7.2</v>
      </c>
      <c r="H209" s="19">
        <v>0.08</v>
      </c>
    </row>
    <row r="210" spans="2:8" ht="15" customHeight="1" x14ac:dyDescent="0.2">
      <c r="B210" s="8" t="s">
        <v>1448</v>
      </c>
      <c r="C210" s="76" t="s">
        <v>1526</v>
      </c>
      <c r="D210" s="77" t="s">
        <v>1437</v>
      </c>
      <c r="E210" s="77">
        <v>24</v>
      </c>
      <c r="F210" s="78">
        <v>7.5</v>
      </c>
      <c r="G210" s="78">
        <v>7.2</v>
      </c>
      <c r="H210" s="19">
        <v>0.08</v>
      </c>
    </row>
    <row r="211" spans="2:8" ht="15" customHeight="1" x14ac:dyDescent="0.2">
      <c r="B211" s="8" t="s">
        <v>1448</v>
      </c>
      <c r="C211" s="76" t="s">
        <v>1526</v>
      </c>
      <c r="D211" s="77" t="s">
        <v>1438</v>
      </c>
      <c r="E211" s="77">
        <v>36</v>
      </c>
      <c r="F211" s="78">
        <v>7.5</v>
      </c>
      <c r="G211" s="78">
        <v>7.2</v>
      </c>
      <c r="H211" s="19">
        <v>0.08</v>
      </c>
    </row>
    <row r="212" spans="2:8" ht="15" customHeight="1" x14ac:dyDescent="0.2">
      <c r="B212" s="8" t="s">
        <v>1448</v>
      </c>
      <c r="C212" s="76" t="s">
        <v>1527</v>
      </c>
      <c r="D212" s="77" t="s">
        <v>1434</v>
      </c>
      <c r="E212" s="77">
        <v>1</v>
      </c>
      <c r="F212" s="78">
        <v>9</v>
      </c>
      <c r="G212" s="78">
        <v>0</v>
      </c>
      <c r="H212" s="19">
        <v>0.08</v>
      </c>
    </row>
    <row r="213" spans="2:8" ht="15" customHeight="1" x14ac:dyDescent="0.2">
      <c r="B213" s="8" t="s">
        <v>1448</v>
      </c>
      <c r="C213" s="76" t="s">
        <v>1528</v>
      </c>
      <c r="D213" s="77" t="s">
        <v>1436</v>
      </c>
      <c r="E213" s="77">
        <v>12</v>
      </c>
      <c r="F213" s="78">
        <v>7.5</v>
      </c>
      <c r="G213" s="78">
        <v>7.2</v>
      </c>
      <c r="H213" s="19">
        <v>0.08</v>
      </c>
    </row>
    <row r="214" spans="2:8" ht="15" customHeight="1" x14ac:dyDescent="0.2">
      <c r="B214" s="8" t="s">
        <v>1448</v>
      </c>
      <c r="C214" s="76" t="s">
        <v>1528</v>
      </c>
      <c r="D214" s="77" t="s">
        <v>1437</v>
      </c>
      <c r="E214" s="77">
        <v>24</v>
      </c>
      <c r="F214" s="78">
        <v>7.5</v>
      </c>
      <c r="G214" s="78">
        <v>7.2</v>
      </c>
      <c r="H214" s="19">
        <v>0.08</v>
      </c>
    </row>
    <row r="215" spans="2:8" ht="15" customHeight="1" x14ac:dyDescent="0.2">
      <c r="B215" s="8" t="s">
        <v>1448</v>
      </c>
      <c r="C215" s="76" t="s">
        <v>1528</v>
      </c>
      <c r="D215" s="77" t="s">
        <v>1438</v>
      </c>
      <c r="E215" s="77">
        <v>36</v>
      </c>
      <c r="F215" s="78">
        <v>7.5</v>
      </c>
      <c r="G215" s="78">
        <v>7.2</v>
      </c>
      <c r="H215" s="19">
        <v>0.08</v>
      </c>
    </row>
    <row r="216" spans="2:8" ht="15" customHeight="1" x14ac:dyDescent="0.2">
      <c r="B216" s="8" t="s">
        <v>1448</v>
      </c>
      <c r="C216" s="76" t="s">
        <v>1529</v>
      </c>
      <c r="D216" s="77" t="s">
        <v>1434</v>
      </c>
      <c r="E216" s="77">
        <v>1</v>
      </c>
      <c r="F216" s="78">
        <v>6.36</v>
      </c>
      <c r="G216" s="78">
        <v>0</v>
      </c>
      <c r="H216" s="19">
        <v>0.08</v>
      </c>
    </row>
    <row r="217" spans="2:8" ht="15" customHeight="1" x14ac:dyDescent="0.2">
      <c r="B217" s="8" t="s">
        <v>1448</v>
      </c>
      <c r="C217" s="76" t="s">
        <v>1530</v>
      </c>
      <c r="D217" s="77" t="s">
        <v>1436</v>
      </c>
      <c r="E217" s="77">
        <v>12</v>
      </c>
      <c r="F217" s="78">
        <v>5.3</v>
      </c>
      <c r="G217" s="78">
        <v>5.09</v>
      </c>
      <c r="H217" s="19">
        <v>0.08</v>
      </c>
    </row>
    <row r="218" spans="2:8" ht="15" customHeight="1" x14ac:dyDescent="0.2">
      <c r="B218" s="8" t="s">
        <v>1448</v>
      </c>
      <c r="C218" s="76" t="s">
        <v>1530</v>
      </c>
      <c r="D218" s="77" t="s">
        <v>1437</v>
      </c>
      <c r="E218" s="77">
        <v>24</v>
      </c>
      <c r="F218" s="78">
        <v>5.3</v>
      </c>
      <c r="G218" s="78">
        <v>5.09</v>
      </c>
      <c r="H218" s="19">
        <v>0.08</v>
      </c>
    </row>
    <row r="219" spans="2:8" ht="15" customHeight="1" x14ac:dyDescent="0.2">
      <c r="B219" s="8" t="s">
        <v>1448</v>
      </c>
      <c r="C219" s="76" t="s">
        <v>1530</v>
      </c>
      <c r="D219" s="77" t="s">
        <v>1438</v>
      </c>
      <c r="E219" s="77">
        <v>36</v>
      </c>
      <c r="F219" s="78">
        <v>5.3</v>
      </c>
      <c r="G219" s="78">
        <v>5.09</v>
      </c>
      <c r="H219" s="19">
        <v>0.08</v>
      </c>
    </row>
    <row r="220" spans="2:8" ht="15" customHeight="1" x14ac:dyDescent="0.2">
      <c r="B220" s="8" t="s">
        <v>1448</v>
      </c>
      <c r="C220" s="76" t="s">
        <v>1531</v>
      </c>
      <c r="D220" s="77" t="s">
        <v>1434</v>
      </c>
      <c r="E220" s="77">
        <v>1</v>
      </c>
      <c r="F220" s="78">
        <v>27.12</v>
      </c>
      <c r="G220" s="78">
        <v>0</v>
      </c>
      <c r="H220" s="19">
        <v>0.08</v>
      </c>
    </row>
    <row r="221" spans="2:8" ht="15" customHeight="1" x14ac:dyDescent="0.2">
      <c r="B221" s="8" t="s">
        <v>1448</v>
      </c>
      <c r="C221" s="76" t="s">
        <v>1532</v>
      </c>
      <c r="D221" s="77" t="s">
        <v>1436</v>
      </c>
      <c r="E221" s="77">
        <v>12</v>
      </c>
      <c r="F221" s="78">
        <v>22.6</v>
      </c>
      <c r="G221" s="78">
        <v>21.7</v>
      </c>
      <c r="H221" s="19">
        <v>0.08</v>
      </c>
    </row>
    <row r="222" spans="2:8" ht="15" customHeight="1" x14ac:dyDescent="0.2">
      <c r="B222" s="8" t="s">
        <v>1448</v>
      </c>
      <c r="C222" s="76" t="s">
        <v>1532</v>
      </c>
      <c r="D222" s="77" t="s">
        <v>1437</v>
      </c>
      <c r="E222" s="77">
        <v>24</v>
      </c>
      <c r="F222" s="78">
        <v>22.6</v>
      </c>
      <c r="G222" s="78">
        <v>21.7</v>
      </c>
      <c r="H222" s="19">
        <v>0.08</v>
      </c>
    </row>
    <row r="223" spans="2:8" ht="15" customHeight="1" x14ac:dyDescent="0.2">
      <c r="B223" s="8" t="s">
        <v>1448</v>
      </c>
      <c r="C223" s="76" t="s">
        <v>1532</v>
      </c>
      <c r="D223" s="77" t="s">
        <v>1438</v>
      </c>
      <c r="E223" s="77">
        <v>36</v>
      </c>
      <c r="F223" s="78">
        <v>22.6</v>
      </c>
      <c r="G223" s="78">
        <v>21.7</v>
      </c>
      <c r="H223" s="19">
        <v>0.08</v>
      </c>
    </row>
    <row r="224" spans="2:8" ht="15" customHeight="1" x14ac:dyDescent="0.2">
      <c r="B224" s="8" t="s">
        <v>1448</v>
      </c>
      <c r="C224" s="76" t="s">
        <v>1533</v>
      </c>
      <c r="D224" s="77" t="s">
        <v>1434</v>
      </c>
      <c r="E224" s="77">
        <v>1</v>
      </c>
      <c r="F224" s="78">
        <v>49.8</v>
      </c>
      <c r="G224" s="78">
        <v>0</v>
      </c>
      <c r="H224" s="19">
        <v>0.08</v>
      </c>
    </row>
    <row r="225" spans="2:8" ht="15" customHeight="1" x14ac:dyDescent="0.2">
      <c r="B225" s="8" t="s">
        <v>1448</v>
      </c>
      <c r="C225" s="76" t="s">
        <v>1534</v>
      </c>
      <c r="D225" s="77" t="s">
        <v>1436</v>
      </c>
      <c r="E225" s="77">
        <v>12</v>
      </c>
      <c r="F225" s="78">
        <v>41.5</v>
      </c>
      <c r="G225" s="78">
        <v>39.840000000000003</v>
      </c>
      <c r="H225" s="19">
        <v>0.08</v>
      </c>
    </row>
    <row r="226" spans="2:8" ht="15" customHeight="1" x14ac:dyDescent="0.2">
      <c r="B226" s="8" t="s">
        <v>1448</v>
      </c>
      <c r="C226" s="76" t="s">
        <v>1534</v>
      </c>
      <c r="D226" s="77" t="s">
        <v>1437</v>
      </c>
      <c r="E226" s="77">
        <v>24</v>
      </c>
      <c r="F226" s="78">
        <v>41.5</v>
      </c>
      <c r="G226" s="78">
        <v>39.840000000000003</v>
      </c>
      <c r="H226" s="19">
        <v>0.08</v>
      </c>
    </row>
    <row r="227" spans="2:8" ht="15" customHeight="1" x14ac:dyDescent="0.2">
      <c r="B227" s="8" t="s">
        <v>1448</v>
      </c>
      <c r="C227" s="76" t="s">
        <v>1534</v>
      </c>
      <c r="D227" s="77" t="s">
        <v>1438</v>
      </c>
      <c r="E227" s="77">
        <v>36</v>
      </c>
      <c r="F227" s="78">
        <v>41.5</v>
      </c>
      <c r="G227" s="78">
        <v>39.840000000000003</v>
      </c>
      <c r="H227" s="19">
        <v>0.08</v>
      </c>
    </row>
    <row r="228" spans="2:8" ht="15" customHeight="1" x14ac:dyDescent="0.2">
      <c r="B228" s="8" t="s">
        <v>1448</v>
      </c>
      <c r="C228" s="76" t="s">
        <v>1535</v>
      </c>
      <c r="D228" s="77" t="s">
        <v>1434</v>
      </c>
      <c r="E228" s="77">
        <v>1</v>
      </c>
      <c r="F228" s="78">
        <v>4.5599999999999996</v>
      </c>
      <c r="G228" s="78">
        <v>0</v>
      </c>
      <c r="H228" s="19">
        <v>0.08</v>
      </c>
    </row>
    <row r="229" spans="2:8" ht="15" customHeight="1" x14ac:dyDescent="0.2">
      <c r="B229" s="8" t="s">
        <v>1448</v>
      </c>
      <c r="C229" s="76" t="s">
        <v>1536</v>
      </c>
      <c r="D229" s="77" t="s">
        <v>1436</v>
      </c>
      <c r="E229" s="77">
        <v>12</v>
      </c>
      <c r="F229" s="78">
        <v>3.8</v>
      </c>
      <c r="G229" s="78">
        <v>3.65</v>
      </c>
      <c r="H229" s="19">
        <v>0.08</v>
      </c>
    </row>
    <row r="230" spans="2:8" ht="15" customHeight="1" x14ac:dyDescent="0.2">
      <c r="B230" s="8" t="s">
        <v>1448</v>
      </c>
      <c r="C230" s="76" t="s">
        <v>1536</v>
      </c>
      <c r="D230" s="77" t="s">
        <v>1437</v>
      </c>
      <c r="E230" s="77">
        <v>24</v>
      </c>
      <c r="F230" s="78">
        <v>3.8</v>
      </c>
      <c r="G230" s="78">
        <v>3.65</v>
      </c>
      <c r="H230" s="19">
        <v>0.08</v>
      </c>
    </row>
    <row r="231" spans="2:8" ht="15" customHeight="1" x14ac:dyDescent="0.2">
      <c r="B231" s="8" t="s">
        <v>1448</v>
      </c>
      <c r="C231" s="76" t="s">
        <v>1536</v>
      </c>
      <c r="D231" s="77" t="s">
        <v>1438</v>
      </c>
      <c r="E231" s="77">
        <v>36</v>
      </c>
      <c r="F231" s="78">
        <v>3.8</v>
      </c>
      <c r="G231" s="78">
        <v>3.65</v>
      </c>
      <c r="H231" s="19">
        <v>0.08</v>
      </c>
    </row>
    <row r="232" spans="2:8" ht="15" customHeight="1" x14ac:dyDescent="0.2">
      <c r="B232" s="8" t="s">
        <v>1448</v>
      </c>
      <c r="C232" s="76" t="s">
        <v>1537</v>
      </c>
      <c r="D232" s="77" t="s">
        <v>1434</v>
      </c>
      <c r="E232" s="77">
        <v>1</v>
      </c>
      <c r="F232" s="78">
        <v>9</v>
      </c>
      <c r="G232" s="78">
        <v>0</v>
      </c>
      <c r="H232" s="19">
        <v>0.08</v>
      </c>
    </row>
    <row r="233" spans="2:8" ht="15" customHeight="1" x14ac:dyDescent="0.2">
      <c r="B233" s="8" t="s">
        <v>1448</v>
      </c>
      <c r="C233" s="76" t="s">
        <v>1538</v>
      </c>
      <c r="D233" s="77" t="s">
        <v>1436</v>
      </c>
      <c r="E233" s="77">
        <v>12</v>
      </c>
      <c r="F233" s="78">
        <v>7.5</v>
      </c>
      <c r="G233" s="78">
        <v>7.2</v>
      </c>
      <c r="H233" s="19">
        <v>0.08</v>
      </c>
    </row>
    <row r="234" spans="2:8" ht="15" customHeight="1" x14ac:dyDescent="0.2">
      <c r="B234" s="8" t="s">
        <v>1448</v>
      </c>
      <c r="C234" s="76" t="s">
        <v>1538</v>
      </c>
      <c r="D234" s="77" t="s">
        <v>1437</v>
      </c>
      <c r="E234" s="77">
        <v>24</v>
      </c>
      <c r="F234" s="78">
        <v>7.5</v>
      </c>
      <c r="G234" s="78">
        <v>7.2</v>
      </c>
      <c r="H234" s="19">
        <v>0.08</v>
      </c>
    </row>
    <row r="235" spans="2:8" ht="15" customHeight="1" x14ac:dyDescent="0.2">
      <c r="B235" s="8" t="s">
        <v>1448</v>
      </c>
      <c r="C235" s="76" t="s">
        <v>1538</v>
      </c>
      <c r="D235" s="77" t="s">
        <v>1438</v>
      </c>
      <c r="E235" s="77">
        <v>36</v>
      </c>
      <c r="F235" s="78">
        <v>7.5</v>
      </c>
      <c r="G235" s="78">
        <v>7.2</v>
      </c>
      <c r="H235" s="19">
        <v>0.08</v>
      </c>
    </row>
    <row r="236" spans="2:8" ht="20.25" customHeight="1" x14ac:dyDescent="0.2">
      <c r="B236" s="8" t="s">
        <v>1448</v>
      </c>
      <c r="C236" s="76" t="s">
        <v>1539</v>
      </c>
      <c r="D236" s="77" t="s">
        <v>1436</v>
      </c>
      <c r="E236" s="77">
        <v>12</v>
      </c>
      <c r="F236" s="78">
        <v>750</v>
      </c>
      <c r="G236" s="78">
        <v>0</v>
      </c>
      <c r="H236" s="19">
        <v>0.08</v>
      </c>
    </row>
    <row r="237" spans="2:8" ht="15" customHeight="1" x14ac:dyDescent="0.2">
      <c r="B237" s="8" t="s">
        <v>1448</v>
      </c>
      <c r="C237" s="76" t="s">
        <v>1539</v>
      </c>
      <c r="D237" s="77" t="s">
        <v>1437</v>
      </c>
      <c r="E237" s="77">
        <v>24</v>
      </c>
      <c r="F237" s="78">
        <v>750</v>
      </c>
      <c r="G237" s="78">
        <v>0</v>
      </c>
      <c r="H237" s="19">
        <v>0.08</v>
      </c>
    </row>
    <row r="238" spans="2:8" ht="15" customHeight="1" x14ac:dyDescent="0.2">
      <c r="B238" s="8" t="s">
        <v>1448</v>
      </c>
      <c r="C238" s="76" t="s">
        <v>1539</v>
      </c>
      <c r="D238" s="77" t="s">
        <v>1438</v>
      </c>
      <c r="E238" s="77">
        <v>36</v>
      </c>
      <c r="F238" s="78">
        <v>750</v>
      </c>
      <c r="G238" s="78">
        <v>0</v>
      </c>
      <c r="H238" s="19">
        <v>0.08</v>
      </c>
    </row>
    <row r="239" spans="2:8" ht="15" customHeight="1" x14ac:dyDescent="0.2">
      <c r="B239" s="8" t="s">
        <v>1448</v>
      </c>
      <c r="C239" s="76" t="s">
        <v>1540</v>
      </c>
      <c r="D239" s="77" t="s">
        <v>1436</v>
      </c>
      <c r="E239" s="77">
        <v>12</v>
      </c>
      <c r="F239" s="78">
        <v>375</v>
      </c>
      <c r="G239" s="78">
        <v>0</v>
      </c>
      <c r="H239" s="19">
        <v>0.08</v>
      </c>
    </row>
    <row r="240" spans="2:8" ht="15" customHeight="1" x14ac:dyDescent="0.2">
      <c r="B240" s="8" t="s">
        <v>1448</v>
      </c>
      <c r="C240" s="76" t="s">
        <v>1540</v>
      </c>
      <c r="D240" s="77" t="s">
        <v>1437</v>
      </c>
      <c r="E240" s="77">
        <v>24</v>
      </c>
      <c r="F240" s="78">
        <v>375</v>
      </c>
      <c r="G240" s="78">
        <v>0</v>
      </c>
      <c r="H240" s="19">
        <v>0.08</v>
      </c>
    </row>
    <row r="241" spans="2:8" ht="15" customHeight="1" x14ac:dyDescent="0.2">
      <c r="B241" s="8" t="s">
        <v>1448</v>
      </c>
      <c r="C241" s="76" t="s">
        <v>1540</v>
      </c>
      <c r="D241" s="77" t="s">
        <v>1438</v>
      </c>
      <c r="E241" s="77">
        <v>36</v>
      </c>
      <c r="F241" s="78">
        <v>375</v>
      </c>
      <c r="G241" s="78">
        <v>0</v>
      </c>
      <c r="H241" s="19">
        <v>0.08</v>
      </c>
    </row>
    <row r="242" spans="2:8" ht="15" customHeight="1" x14ac:dyDescent="0.2">
      <c r="B242" s="8" t="s">
        <v>1448</v>
      </c>
      <c r="C242" s="76" t="s">
        <v>1541</v>
      </c>
      <c r="D242" s="77" t="s">
        <v>1436</v>
      </c>
      <c r="E242" s="77">
        <v>12</v>
      </c>
      <c r="F242" s="78">
        <v>60</v>
      </c>
      <c r="G242" s="78">
        <v>0</v>
      </c>
      <c r="H242" s="19">
        <v>0.08</v>
      </c>
    </row>
    <row r="243" spans="2:8" ht="15" customHeight="1" x14ac:dyDescent="0.2">
      <c r="B243" s="8" t="s">
        <v>1448</v>
      </c>
      <c r="C243" s="76" t="s">
        <v>1541</v>
      </c>
      <c r="D243" s="77" t="s">
        <v>1437</v>
      </c>
      <c r="E243" s="77">
        <v>24</v>
      </c>
      <c r="F243" s="78">
        <v>60</v>
      </c>
      <c r="G243" s="78">
        <v>0</v>
      </c>
      <c r="H243" s="19">
        <v>0.08</v>
      </c>
    </row>
    <row r="244" spans="2:8" ht="15" customHeight="1" x14ac:dyDescent="0.2">
      <c r="B244" s="8" t="s">
        <v>1448</v>
      </c>
      <c r="C244" s="76" t="s">
        <v>1541</v>
      </c>
      <c r="D244" s="77" t="s">
        <v>1438</v>
      </c>
      <c r="E244" s="77">
        <v>36</v>
      </c>
      <c r="F244" s="78">
        <v>60</v>
      </c>
      <c r="G244" s="78">
        <v>0</v>
      </c>
      <c r="H244" s="19">
        <v>0.08</v>
      </c>
    </row>
    <row r="245" spans="2:8" ht="15" customHeight="1" x14ac:dyDescent="0.2">
      <c r="B245" s="8" t="s">
        <v>1448</v>
      </c>
      <c r="C245" s="76" t="s">
        <v>1541</v>
      </c>
      <c r="D245" s="77" t="s">
        <v>1436</v>
      </c>
      <c r="E245" s="77">
        <v>12</v>
      </c>
      <c r="F245" s="78">
        <v>60</v>
      </c>
      <c r="G245" s="78">
        <v>0</v>
      </c>
      <c r="H245" s="19">
        <v>0.08</v>
      </c>
    </row>
    <row r="246" spans="2:8" ht="15" customHeight="1" x14ac:dyDescent="0.2">
      <c r="B246" s="8" t="s">
        <v>1448</v>
      </c>
      <c r="C246" s="76" t="s">
        <v>1541</v>
      </c>
      <c r="D246" s="77" t="s">
        <v>1437</v>
      </c>
      <c r="E246" s="77">
        <v>24</v>
      </c>
      <c r="F246" s="78">
        <v>60</v>
      </c>
      <c r="G246" s="78">
        <v>0</v>
      </c>
      <c r="H246" s="19">
        <v>0.08</v>
      </c>
    </row>
    <row r="247" spans="2:8" ht="15" customHeight="1" x14ac:dyDescent="0.2">
      <c r="B247" s="8" t="s">
        <v>1448</v>
      </c>
      <c r="C247" s="76" t="s">
        <v>1541</v>
      </c>
      <c r="D247" s="77" t="s">
        <v>1438</v>
      </c>
      <c r="E247" s="77">
        <v>36</v>
      </c>
      <c r="F247" s="78">
        <v>60</v>
      </c>
      <c r="G247" s="78">
        <v>0</v>
      </c>
      <c r="H247" s="19">
        <v>0.08</v>
      </c>
    </row>
    <row r="248" spans="2:8" ht="15" customHeight="1" x14ac:dyDescent="0.2">
      <c r="B248" s="8" t="s">
        <v>1448</v>
      </c>
      <c r="C248" s="76" t="s">
        <v>1542</v>
      </c>
      <c r="D248" s="77" t="s">
        <v>1436</v>
      </c>
      <c r="E248" s="77">
        <v>12</v>
      </c>
      <c r="F248" s="78">
        <v>750</v>
      </c>
      <c r="G248" s="78">
        <v>0</v>
      </c>
      <c r="H248" s="19">
        <v>0.08</v>
      </c>
    </row>
    <row r="249" spans="2:8" ht="15" customHeight="1" x14ac:dyDescent="0.2">
      <c r="B249" s="8" t="s">
        <v>1448</v>
      </c>
      <c r="C249" s="76" t="s">
        <v>1542</v>
      </c>
      <c r="D249" s="77" t="s">
        <v>1437</v>
      </c>
      <c r="E249" s="77">
        <v>24</v>
      </c>
      <c r="F249" s="78">
        <v>750</v>
      </c>
      <c r="G249" s="78">
        <v>0</v>
      </c>
      <c r="H249" s="19">
        <v>0.08</v>
      </c>
    </row>
    <row r="250" spans="2:8" ht="15" customHeight="1" x14ac:dyDescent="0.2">
      <c r="B250" s="8" t="s">
        <v>1448</v>
      </c>
      <c r="C250" s="76" t="s">
        <v>1542</v>
      </c>
      <c r="D250" s="77" t="s">
        <v>1438</v>
      </c>
      <c r="E250" s="77">
        <v>36</v>
      </c>
      <c r="F250" s="78">
        <v>750</v>
      </c>
      <c r="G250" s="78">
        <v>0</v>
      </c>
      <c r="H250" s="19">
        <v>0.08</v>
      </c>
    </row>
    <row r="251" spans="2:8" ht="15" customHeight="1" x14ac:dyDescent="0.2">
      <c r="B251" s="8" t="s">
        <v>1448</v>
      </c>
      <c r="C251" s="76" t="s">
        <v>1542</v>
      </c>
      <c r="D251" s="77" t="s">
        <v>1436</v>
      </c>
      <c r="E251" s="77">
        <v>12</v>
      </c>
      <c r="F251" s="78">
        <v>750</v>
      </c>
      <c r="G251" s="78">
        <v>0</v>
      </c>
      <c r="H251" s="19">
        <v>0.08</v>
      </c>
    </row>
    <row r="252" spans="2:8" ht="15" customHeight="1" x14ac:dyDescent="0.2">
      <c r="B252" s="8" t="s">
        <v>1448</v>
      </c>
      <c r="C252" s="76" t="s">
        <v>1542</v>
      </c>
      <c r="D252" s="77" t="s">
        <v>1437</v>
      </c>
      <c r="E252" s="77">
        <v>24</v>
      </c>
      <c r="F252" s="78">
        <v>750</v>
      </c>
      <c r="G252" s="78">
        <v>0</v>
      </c>
      <c r="H252" s="19">
        <v>0.08</v>
      </c>
    </row>
    <row r="253" spans="2:8" ht="15" customHeight="1" x14ac:dyDescent="0.2">
      <c r="B253" s="8" t="s">
        <v>1448</v>
      </c>
      <c r="C253" s="76" t="s">
        <v>1542</v>
      </c>
      <c r="D253" s="77" t="s">
        <v>1438</v>
      </c>
      <c r="E253" s="77">
        <v>36</v>
      </c>
      <c r="F253" s="78">
        <v>750</v>
      </c>
      <c r="G253" s="78">
        <v>0</v>
      </c>
      <c r="H253" s="19">
        <v>0.08</v>
      </c>
    </row>
    <row r="254" spans="2:8" ht="15" customHeight="1" x14ac:dyDescent="0.2">
      <c r="B254" s="8" t="s">
        <v>1448</v>
      </c>
      <c r="C254" s="76" t="s">
        <v>1543</v>
      </c>
      <c r="D254" s="77" t="s">
        <v>1436</v>
      </c>
      <c r="E254" s="77">
        <v>12</v>
      </c>
      <c r="F254" s="78">
        <v>375</v>
      </c>
      <c r="G254" s="78">
        <v>0</v>
      </c>
      <c r="H254" s="19">
        <v>0.08</v>
      </c>
    </row>
    <row r="255" spans="2:8" ht="15" customHeight="1" x14ac:dyDescent="0.2">
      <c r="B255" s="8" t="s">
        <v>1448</v>
      </c>
      <c r="C255" s="76" t="s">
        <v>1543</v>
      </c>
      <c r="D255" s="77" t="s">
        <v>1437</v>
      </c>
      <c r="E255" s="77">
        <v>24</v>
      </c>
      <c r="F255" s="78">
        <v>375</v>
      </c>
      <c r="G255" s="78">
        <v>0</v>
      </c>
      <c r="H255" s="19">
        <v>0.08</v>
      </c>
    </row>
    <row r="256" spans="2:8" ht="15" customHeight="1" x14ac:dyDescent="0.2">
      <c r="B256" s="8" t="s">
        <v>1448</v>
      </c>
      <c r="C256" s="76" t="s">
        <v>1543</v>
      </c>
      <c r="D256" s="77" t="s">
        <v>1438</v>
      </c>
      <c r="E256" s="77">
        <v>36</v>
      </c>
      <c r="F256" s="78">
        <v>375</v>
      </c>
      <c r="G256" s="78">
        <v>0</v>
      </c>
      <c r="H256" s="19">
        <v>0.08</v>
      </c>
    </row>
    <row r="257" spans="2:8" ht="15" customHeight="1" x14ac:dyDescent="0.2">
      <c r="B257" s="8" t="s">
        <v>1448</v>
      </c>
      <c r="C257" s="76" t="s">
        <v>1543</v>
      </c>
      <c r="D257" s="77" t="s">
        <v>1436</v>
      </c>
      <c r="E257" s="77">
        <v>12</v>
      </c>
      <c r="F257" s="78">
        <v>375</v>
      </c>
      <c r="G257" s="78">
        <v>0</v>
      </c>
      <c r="H257" s="19">
        <v>0.08</v>
      </c>
    </row>
    <row r="258" spans="2:8" ht="15" customHeight="1" x14ac:dyDescent="0.2">
      <c r="B258" s="8" t="s">
        <v>1448</v>
      </c>
      <c r="C258" s="76" t="s">
        <v>1543</v>
      </c>
      <c r="D258" s="77" t="s">
        <v>1437</v>
      </c>
      <c r="E258" s="77">
        <v>24</v>
      </c>
      <c r="F258" s="78">
        <v>375</v>
      </c>
      <c r="G258" s="78">
        <v>0</v>
      </c>
      <c r="H258" s="19">
        <v>0.08</v>
      </c>
    </row>
    <row r="259" spans="2:8" ht="15" customHeight="1" x14ac:dyDescent="0.2">
      <c r="B259" s="8" t="s">
        <v>1448</v>
      </c>
      <c r="C259" s="76" t="s">
        <v>1543</v>
      </c>
      <c r="D259" s="77" t="s">
        <v>1438</v>
      </c>
      <c r="E259" s="77">
        <v>36</v>
      </c>
      <c r="F259" s="78">
        <v>375</v>
      </c>
      <c r="G259" s="78">
        <v>0</v>
      </c>
      <c r="H259" s="19">
        <v>0.08</v>
      </c>
    </row>
    <row r="260" spans="2:8" ht="15" customHeight="1" x14ac:dyDescent="0.2">
      <c r="B260" s="8" t="s">
        <v>1448</v>
      </c>
      <c r="C260" s="76" t="s">
        <v>1544</v>
      </c>
      <c r="D260" s="77" t="s">
        <v>1436</v>
      </c>
      <c r="E260" s="77">
        <v>12</v>
      </c>
      <c r="F260" s="78">
        <v>750</v>
      </c>
      <c r="G260" s="78">
        <v>0</v>
      </c>
      <c r="H260" s="19">
        <v>0.08</v>
      </c>
    </row>
    <row r="261" spans="2:8" ht="15" customHeight="1" x14ac:dyDescent="0.2">
      <c r="B261" s="8" t="s">
        <v>1448</v>
      </c>
      <c r="C261" s="76" t="s">
        <v>1544</v>
      </c>
      <c r="D261" s="77" t="s">
        <v>1437</v>
      </c>
      <c r="E261" s="77">
        <v>24</v>
      </c>
      <c r="F261" s="78">
        <v>750</v>
      </c>
      <c r="G261" s="78">
        <v>0</v>
      </c>
      <c r="H261" s="19">
        <v>0.08</v>
      </c>
    </row>
    <row r="262" spans="2:8" ht="15" customHeight="1" x14ac:dyDescent="0.2">
      <c r="B262" s="8" t="s">
        <v>1448</v>
      </c>
      <c r="C262" s="76" t="s">
        <v>1544</v>
      </c>
      <c r="D262" s="77" t="s">
        <v>1438</v>
      </c>
      <c r="E262" s="77">
        <v>36</v>
      </c>
      <c r="F262" s="78">
        <v>750</v>
      </c>
      <c r="G262" s="78">
        <v>0</v>
      </c>
      <c r="H262" s="19">
        <v>0.08</v>
      </c>
    </row>
    <row r="263" spans="2:8" ht="15" customHeight="1" x14ac:dyDescent="0.2">
      <c r="B263" s="8" t="s">
        <v>1448</v>
      </c>
      <c r="C263" s="76" t="s">
        <v>1545</v>
      </c>
      <c r="D263" s="77" t="s">
        <v>1436</v>
      </c>
      <c r="E263" s="77">
        <v>12</v>
      </c>
      <c r="F263" s="78">
        <v>375</v>
      </c>
      <c r="G263" s="78">
        <v>0</v>
      </c>
      <c r="H263" s="19">
        <v>0.08</v>
      </c>
    </row>
    <row r="264" spans="2:8" ht="15" customHeight="1" x14ac:dyDescent="0.2">
      <c r="B264" s="8" t="s">
        <v>1448</v>
      </c>
      <c r="C264" s="76" t="s">
        <v>1545</v>
      </c>
      <c r="D264" s="77" t="s">
        <v>1437</v>
      </c>
      <c r="E264" s="77">
        <v>24</v>
      </c>
      <c r="F264" s="78">
        <v>375</v>
      </c>
      <c r="G264" s="78">
        <v>0</v>
      </c>
      <c r="H264" s="19">
        <v>0.08</v>
      </c>
    </row>
    <row r="265" spans="2:8" ht="15" customHeight="1" x14ac:dyDescent="0.2">
      <c r="B265" s="8" t="s">
        <v>1448</v>
      </c>
      <c r="C265" s="76" t="s">
        <v>1545</v>
      </c>
      <c r="D265" s="77" t="s">
        <v>1438</v>
      </c>
      <c r="E265" s="77">
        <v>36</v>
      </c>
      <c r="F265" s="78">
        <v>375</v>
      </c>
      <c r="G265" s="78">
        <v>0</v>
      </c>
      <c r="H265" s="19">
        <v>0.08</v>
      </c>
    </row>
    <row r="266" spans="2:8" ht="15" customHeight="1" x14ac:dyDescent="0.2">
      <c r="B266" s="8" t="s">
        <v>1448</v>
      </c>
      <c r="C266" s="76" t="s">
        <v>1546</v>
      </c>
      <c r="D266" s="77" t="s">
        <v>1436</v>
      </c>
      <c r="E266" s="77">
        <v>12</v>
      </c>
      <c r="F266" s="78">
        <v>1000</v>
      </c>
      <c r="G266" s="78">
        <v>0</v>
      </c>
      <c r="H266" s="19">
        <v>0.08</v>
      </c>
    </row>
    <row r="267" spans="2:8" ht="15" customHeight="1" x14ac:dyDescent="0.2">
      <c r="B267" s="8" t="s">
        <v>1448</v>
      </c>
      <c r="C267" s="76" t="s">
        <v>1546</v>
      </c>
      <c r="D267" s="77" t="s">
        <v>1437</v>
      </c>
      <c r="E267" s="77">
        <v>24</v>
      </c>
      <c r="F267" s="78">
        <v>1000</v>
      </c>
      <c r="G267" s="78">
        <v>0</v>
      </c>
      <c r="H267" s="19">
        <v>0.08</v>
      </c>
    </row>
    <row r="268" spans="2:8" ht="15" customHeight="1" x14ac:dyDescent="0.2">
      <c r="B268" s="8" t="s">
        <v>1448</v>
      </c>
      <c r="C268" s="76" t="s">
        <v>1546</v>
      </c>
      <c r="D268" s="77" t="s">
        <v>1438</v>
      </c>
      <c r="E268" s="77">
        <v>36</v>
      </c>
      <c r="F268" s="78">
        <v>1000</v>
      </c>
      <c r="G268" s="78">
        <v>0</v>
      </c>
      <c r="H268" s="19">
        <v>0.08</v>
      </c>
    </row>
    <row r="269" spans="2:8" ht="20.25" customHeight="1" x14ac:dyDescent="0.2">
      <c r="B269" s="8" t="s">
        <v>1448</v>
      </c>
      <c r="C269" s="76" t="s">
        <v>1547</v>
      </c>
      <c r="D269" s="77" t="s">
        <v>1436</v>
      </c>
      <c r="E269" s="77">
        <v>12</v>
      </c>
      <c r="F269" s="78">
        <v>500</v>
      </c>
      <c r="G269" s="78">
        <v>0</v>
      </c>
      <c r="H269" s="19">
        <v>0.08</v>
      </c>
    </row>
    <row r="270" spans="2:8" ht="15" customHeight="1" x14ac:dyDescent="0.2">
      <c r="B270" s="8" t="s">
        <v>1448</v>
      </c>
      <c r="C270" s="76" t="s">
        <v>1547</v>
      </c>
      <c r="D270" s="77" t="s">
        <v>1437</v>
      </c>
      <c r="E270" s="77">
        <v>24</v>
      </c>
      <c r="F270" s="78">
        <v>500</v>
      </c>
      <c r="G270" s="78">
        <v>0</v>
      </c>
      <c r="H270" s="19">
        <v>0.08</v>
      </c>
    </row>
    <row r="271" spans="2:8" ht="15" customHeight="1" x14ac:dyDescent="0.2">
      <c r="B271" s="8" t="s">
        <v>1448</v>
      </c>
      <c r="C271" s="76" t="s">
        <v>1547</v>
      </c>
      <c r="D271" s="77" t="s">
        <v>1438</v>
      </c>
      <c r="E271" s="77">
        <v>36</v>
      </c>
      <c r="F271" s="78">
        <v>500</v>
      </c>
      <c r="G271" s="78">
        <v>0</v>
      </c>
      <c r="H271" s="19">
        <v>0.08</v>
      </c>
    </row>
    <row r="272" spans="2:8" ht="15" customHeight="1" x14ac:dyDescent="0.2">
      <c r="B272" s="8" t="s">
        <v>1448</v>
      </c>
      <c r="C272" s="76" t="s">
        <v>1548</v>
      </c>
      <c r="D272" s="77" t="s">
        <v>1434</v>
      </c>
      <c r="E272" s="77">
        <v>1</v>
      </c>
      <c r="F272" s="78">
        <v>4.5599999999999996</v>
      </c>
      <c r="G272" s="78">
        <v>0</v>
      </c>
      <c r="H272" s="19">
        <v>0.08</v>
      </c>
    </row>
    <row r="273" spans="2:8" ht="15" customHeight="1" x14ac:dyDescent="0.2">
      <c r="B273" s="8" t="s">
        <v>1448</v>
      </c>
      <c r="C273" s="76" t="s">
        <v>1549</v>
      </c>
      <c r="D273" s="77" t="s">
        <v>1436</v>
      </c>
      <c r="E273" s="77">
        <v>12</v>
      </c>
      <c r="F273" s="78">
        <v>3.8</v>
      </c>
      <c r="G273" s="78">
        <v>3.65</v>
      </c>
      <c r="H273" s="19">
        <v>0.08</v>
      </c>
    </row>
    <row r="274" spans="2:8" ht="15" customHeight="1" x14ac:dyDescent="0.2">
      <c r="B274" s="8" t="s">
        <v>1448</v>
      </c>
      <c r="C274" s="76" t="s">
        <v>1549</v>
      </c>
      <c r="D274" s="77" t="s">
        <v>1437</v>
      </c>
      <c r="E274" s="77">
        <v>24</v>
      </c>
      <c r="F274" s="78">
        <v>3.8</v>
      </c>
      <c r="G274" s="78">
        <v>3.65</v>
      </c>
      <c r="H274" s="19">
        <v>0.08</v>
      </c>
    </row>
    <row r="275" spans="2:8" ht="15" customHeight="1" x14ac:dyDescent="0.2">
      <c r="B275" s="8" t="s">
        <v>1448</v>
      </c>
      <c r="C275" s="76" t="s">
        <v>1549</v>
      </c>
      <c r="D275" s="77" t="s">
        <v>1438</v>
      </c>
      <c r="E275" s="77">
        <v>36</v>
      </c>
      <c r="F275" s="78">
        <v>3.8</v>
      </c>
      <c r="G275" s="78">
        <v>3.65</v>
      </c>
      <c r="H275" s="19">
        <v>0.08</v>
      </c>
    </row>
    <row r="276" spans="2:8" ht="20.25" customHeight="1" x14ac:dyDescent="0.2">
      <c r="B276" s="8" t="s">
        <v>1448</v>
      </c>
      <c r="C276" s="76" t="s">
        <v>1550</v>
      </c>
      <c r="D276" s="77" t="s">
        <v>1434</v>
      </c>
      <c r="E276" s="77">
        <v>1</v>
      </c>
      <c r="F276" s="78">
        <v>13.56</v>
      </c>
      <c r="G276" s="78">
        <v>0</v>
      </c>
      <c r="H276" s="19">
        <v>0.08</v>
      </c>
    </row>
    <row r="277" spans="2:8" ht="15" customHeight="1" x14ac:dyDescent="0.2">
      <c r="B277" s="8" t="s">
        <v>1448</v>
      </c>
      <c r="C277" s="76" t="s">
        <v>1551</v>
      </c>
      <c r="D277" s="77" t="s">
        <v>1436</v>
      </c>
      <c r="E277" s="77">
        <v>12</v>
      </c>
      <c r="F277" s="78">
        <v>11.3</v>
      </c>
      <c r="G277" s="78">
        <v>10.85</v>
      </c>
      <c r="H277" s="19">
        <v>0.08</v>
      </c>
    </row>
    <row r="278" spans="2:8" ht="15" customHeight="1" x14ac:dyDescent="0.2">
      <c r="B278" s="8" t="s">
        <v>1448</v>
      </c>
      <c r="C278" s="76" t="s">
        <v>1551</v>
      </c>
      <c r="D278" s="77" t="s">
        <v>1437</v>
      </c>
      <c r="E278" s="77">
        <v>24</v>
      </c>
      <c r="F278" s="78">
        <v>11.3</v>
      </c>
      <c r="G278" s="78">
        <v>10.85</v>
      </c>
      <c r="H278" s="19">
        <v>0.08</v>
      </c>
    </row>
    <row r="279" spans="2:8" ht="15" customHeight="1" x14ac:dyDescent="0.2">
      <c r="B279" s="8" t="s">
        <v>1448</v>
      </c>
      <c r="C279" s="76" t="s">
        <v>1551</v>
      </c>
      <c r="D279" s="77" t="s">
        <v>1438</v>
      </c>
      <c r="E279" s="77">
        <v>36</v>
      </c>
      <c r="F279" s="78">
        <v>11.3</v>
      </c>
      <c r="G279" s="78">
        <v>10.85</v>
      </c>
      <c r="H279" s="19">
        <v>0.08</v>
      </c>
    </row>
    <row r="280" spans="2:8" ht="15" customHeight="1" x14ac:dyDescent="0.2">
      <c r="B280" s="8" t="s">
        <v>1448</v>
      </c>
      <c r="C280" s="76" t="s">
        <v>1552</v>
      </c>
      <c r="D280" s="77" t="s">
        <v>1434</v>
      </c>
      <c r="E280" s="77">
        <v>1</v>
      </c>
      <c r="F280" s="78">
        <v>5.7</v>
      </c>
      <c r="G280" s="78">
        <v>0</v>
      </c>
      <c r="H280" s="19">
        <v>0.08</v>
      </c>
    </row>
    <row r="281" spans="2:8" ht="15" customHeight="1" x14ac:dyDescent="0.2">
      <c r="B281" s="8" t="s">
        <v>1448</v>
      </c>
      <c r="C281" s="76" t="s">
        <v>1553</v>
      </c>
      <c r="D281" s="77" t="s">
        <v>1436</v>
      </c>
      <c r="E281" s="77">
        <v>12</v>
      </c>
      <c r="F281" s="78">
        <v>5.5</v>
      </c>
      <c r="G281" s="78">
        <v>5.28</v>
      </c>
      <c r="H281" s="19">
        <v>0.08</v>
      </c>
    </row>
    <row r="282" spans="2:8" ht="15" customHeight="1" x14ac:dyDescent="0.2">
      <c r="B282" s="8" t="s">
        <v>1448</v>
      </c>
      <c r="C282" s="76" t="s">
        <v>1553</v>
      </c>
      <c r="D282" s="77" t="s">
        <v>1437</v>
      </c>
      <c r="E282" s="77">
        <v>24</v>
      </c>
      <c r="F282" s="78">
        <v>5.5</v>
      </c>
      <c r="G282" s="78">
        <v>5.28</v>
      </c>
      <c r="H282" s="19">
        <v>0.08</v>
      </c>
    </row>
    <row r="283" spans="2:8" ht="15" customHeight="1" x14ac:dyDescent="0.2">
      <c r="B283" s="8" t="s">
        <v>1448</v>
      </c>
      <c r="C283" s="79" t="s">
        <v>1553</v>
      </c>
      <c r="D283" s="80" t="s">
        <v>1438</v>
      </c>
      <c r="E283" s="80">
        <v>36</v>
      </c>
      <c r="F283" s="81">
        <v>5.5</v>
      </c>
      <c r="G283" s="81">
        <v>5.28</v>
      </c>
      <c r="H283" s="20">
        <v>0.08</v>
      </c>
    </row>
    <row r="284" spans="2:8" ht="15" customHeight="1" x14ac:dyDescent="0.35">
      <c r="B284" s="10"/>
      <c r="C284" s="10"/>
      <c r="D284" s="10"/>
      <c r="E284" s="10"/>
      <c r="F284" s="15"/>
      <c r="G284" s="15"/>
      <c r="H284" s="10"/>
    </row>
    <row r="285" spans="2:8" x14ac:dyDescent="0.35">
      <c r="B285" s="10"/>
      <c r="C285" s="10"/>
      <c r="D285" s="10"/>
      <c r="E285" s="10"/>
      <c r="F285" s="15"/>
      <c r="G285" s="15"/>
      <c r="H285" s="10"/>
    </row>
    <row r="286" spans="2:8" x14ac:dyDescent="0.35">
      <c r="B286" s="235" t="s">
        <v>1554</v>
      </c>
      <c r="C286" s="236"/>
      <c r="D286" s="236"/>
      <c r="E286" s="236"/>
      <c r="F286" s="236"/>
      <c r="G286" s="236"/>
      <c r="H286" s="237"/>
    </row>
    <row r="287" spans="2:8" x14ac:dyDescent="0.2">
      <c r="B287" s="8" t="s">
        <v>1554</v>
      </c>
      <c r="C287" s="48" t="s">
        <v>1555</v>
      </c>
      <c r="D287" s="2" t="s">
        <v>1556</v>
      </c>
      <c r="E287" s="2">
        <v>12</v>
      </c>
      <c r="F287" s="1">
        <v>0</v>
      </c>
      <c r="G287" s="1">
        <v>0</v>
      </c>
      <c r="H287" s="19">
        <v>0.15</v>
      </c>
    </row>
    <row r="288" spans="2:8" x14ac:dyDescent="0.2">
      <c r="B288" s="8" t="s">
        <v>1554</v>
      </c>
      <c r="C288" s="48" t="s">
        <v>1557</v>
      </c>
      <c r="D288" s="2" t="s">
        <v>1558</v>
      </c>
      <c r="E288" s="2">
        <v>24</v>
      </c>
      <c r="F288" s="1">
        <v>0</v>
      </c>
      <c r="G288" s="1">
        <v>0</v>
      </c>
      <c r="H288" s="19">
        <v>0.15</v>
      </c>
    </row>
    <row r="289" spans="2:8" ht="25.5" customHeight="1" x14ac:dyDescent="0.35">
      <c r="B289" s="242" t="s">
        <v>1559</v>
      </c>
      <c r="C289" s="243"/>
      <c r="D289" s="243"/>
      <c r="E289" s="243"/>
      <c r="F289" s="243"/>
      <c r="G289" s="243"/>
      <c r="H289" s="243"/>
    </row>
    <row r="290" spans="2:8" x14ac:dyDescent="0.2">
      <c r="B290" s="8" t="s">
        <v>1554</v>
      </c>
      <c r="C290" s="48" t="s">
        <v>1560</v>
      </c>
      <c r="D290" s="2" t="s">
        <v>1556</v>
      </c>
      <c r="E290" s="10">
        <v>12</v>
      </c>
      <c r="F290" s="1">
        <v>2</v>
      </c>
      <c r="G290" s="1">
        <v>0</v>
      </c>
      <c r="H290" s="19">
        <v>0.15</v>
      </c>
    </row>
    <row r="291" spans="2:8" x14ac:dyDescent="0.2">
      <c r="B291" s="8" t="s">
        <v>1554</v>
      </c>
      <c r="C291" s="48" t="s">
        <v>1560</v>
      </c>
      <c r="D291" s="2" t="s">
        <v>1558</v>
      </c>
      <c r="E291" s="10">
        <v>24</v>
      </c>
      <c r="F291" s="1">
        <v>2</v>
      </c>
      <c r="G291" s="1">
        <v>0</v>
      </c>
      <c r="H291" s="19">
        <v>0.15</v>
      </c>
    </row>
    <row r="292" spans="2:8" x14ac:dyDescent="0.2">
      <c r="B292" s="8" t="s">
        <v>1554</v>
      </c>
      <c r="C292" s="48" t="s">
        <v>1561</v>
      </c>
      <c r="D292" s="2" t="s">
        <v>1556</v>
      </c>
      <c r="E292" s="10">
        <v>12</v>
      </c>
      <c r="F292" s="1">
        <v>3</v>
      </c>
      <c r="G292" s="1">
        <v>0</v>
      </c>
      <c r="H292" s="19">
        <v>0.15</v>
      </c>
    </row>
    <row r="293" spans="2:8" x14ac:dyDescent="0.2">
      <c r="B293" s="8" t="s">
        <v>1554</v>
      </c>
      <c r="C293" s="48" t="s">
        <v>1561</v>
      </c>
      <c r="D293" s="2" t="s">
        <v>1558</v>
      </c>
      <c r="E293" s="10">
        <v>24</v>
      </c>
      <c r="F293" s="1">
        <v>3</v>
      </c>
      <c r="G293" s="1">
        <v>0</v>
      </c>
      <c r="H293" s="19">
        <v>0.15</v>
      </c>
    </row>
    <row r="294" spans="2:8" x14ac:dyDescent="0.2">
      <c r="B294" s="8" t="s">
        <v>1554</v>
      </c>
      <c r="C294" s="48" t="s">
        <v>1562</v>
      </c>
      <c r="D294" s="2" t="s">
        <v>1556</v>
      </c>
      <c r="E294" s="10">
        <v>12</v>
      </c>
      <c r="F294" s="1">
        <v>4</v>
      </c>
      <c r="G294" s="1">
        <v>0</v>
      </c>
      <c r="H294" s="19">
        <v>0.15</v>
      </c>
    </row>
    <row r="295" spans="2:8" x14ac:dyDescent="0.2">
      <c r="B295" s="8" t="s">
        <v>1554</v>
      </c>
      <c r="C295" s="48" t="s">
        <v>1562</v>
      </c>
      <c r="D295" s="2" t="s">
        <v>1558</v>
      </c>
      <c r="E295" s="10">
        <v>24</v>
      </c>
      <c r="F295" s="1">
        <v>4</v>
      </c>
      <c r="G295" s="1">
        <v>0</v>
      </c>
      <c r="H295" s="19">
        <v>0.15</v>
      </c>
    </row>
    <row r="296" spans="2:8" x14ac:dyDescent="0.2">
      <c r="B296" s="8" t="s">
        <v>1554</v>
      </c>
      <c r="C296" s="48" t="s">
        <v>1563</v>
      </c>
      <c r="D296" s="2" t="s">
        <v>1556</v>
      </c>
      <c r="E296" s="10">
        <v>12</v>
      </c>
      <c r="F296" s="1">
        <v>6</v>
      </c>
      <c r="G296" s="1">
        <v>0</v>
      </c>
      <c r="H296" s="19">
        <v>0.15</v>
      </c>
    </row>
    <row r="297" spans="2:8" x14ac:dyDescent="0.2">
      <c r="B297" s="8" t="s">
        <v>1554</v>
      </c>
      <c r="C297" s="48" t="s">
        <v>1563</v>
      </c>
      <c r="D297" s="2" t="s">
        <v>1558</v>
      </c>
      <c r="E297" s="10">
        <v>24</v>
      </c>
      <c r="F297" s="1">
        <v>6</v>
      </c>
      <c r="G297" s="1">
        <v>0</v>
      </c>
      <c r="H297" s="19">
        <v>0.15</v>
      </c>
    </row>
    <row r="298" spans="2:8" x14ac:dyDescent="0.2">
      <c r="B298" s="8" t="s">
        <v>1554</v>
      </c>
      <c r="C298" s="48" t="s">
        <v>1564</v>
      </c>
      <c r="D298" s="2" t="s">
        <v>1556</v>
      </c>
      <c r="E298" s="10">
        <v>12</v>
      </c>
      <c r="F298" s="1">
        <v>150</v>
      </c>
      <c r="G298" s="1">
        <v>0</v>
      </c>
      <c r="H298" s="19">
        <v>0.15</v>
      </c>
    </row>
    <row r="299" spans="2:8" x14ac:dyDescent="0.2">
      <c r="B299" s="8" t="s">
        <v>1554</v>
      </c>
      <c r="C299" s="48" t="s">
        <v>1564</v>
      </c>
      <c r="D299" s="2" t="s">
        <v>1558</v>
      </c>
      <c r="E299" s="10">
        <v>24</v>
      </c>
      <c r="F299" s="1">
        <v>150</v>
      </c>
      <c r="G299" s="1">
        <v>0</v>
      </c>
      <c r="H299" s="19">
        <v>0.15</v>
      </c>
    </row>
    <row r="300" spans="2:8" x14ac:dyDescent="0.2">
      <c r="B300" s="8" t="s">
        <v>1554</v>
      </c>
      <c r="C300" s="48" t="s">
        <v>1565</v>
      </c>
      <c r="D300" s="2" t="s">
        <v>1556</v>
      </c>
      <c r="E300" s="10">
        <v>12</v>
      </c>
      <c r="F300" s="1">
        <v>1.5</v>
      </c>
      <c r="G300" s="1">
        <v>0</v>
      </c>
      <c r="H300" s="19">
        <v>0.15</v>
      </c>
    </row>
    <row r="301" spans="2:8" x14ac:dyDescent="0.2">
      <c r="B301" s="12" t="s">
        <v>1554</v>
      </c>
      <c r="C301" s="49" t="s">
        <v>1565</v>
      </c>
      <c r="D301" s="3" t="s">
        <v>1558</v>
      </c>
      <c r="E301" s="13">
        <v>24</v>
      </c>
      <c r="F301" s="4">
        <v>1.5</v>
      </c>
      <c r="G301" s="4">
        <v>0</v>
      </c>
      <c r="H301" s="20">
        <v>0.15</v>
      </c>
    </row>
    <row r="302" spans="2:8" x14ac:dyDescent="0.35">
      <c r="B302" s="10"/>
      <c r="C302" s="10"/>
      <c r="D302" s="10"/>
      <c r="E302" s="10"/>
      <c r="F302" s="15"/>
      <c r="G302" s="15"/>
      <c r="H302" s="10"/>
    </row>
    <row r="303" spans="2:8" x14ac:dyDescent="0.35">
      <c r="B303" s="10"/>
      <c r="C303" s="10"/>
      <c r="D303" s="10"/>
      <c r="E303" s="10"/>
      <c r="F303" s="15"/>
      <c r="G303" s="15"/>
      <c r="H303" s="10"/>
    </row>
    <row r="304" spans="2:8" ht="38.25" customHeight="1" x14ac:dyDescent="0.35">
      <c r="B304" s="235" t="s">
        <v>1566</v>
      </c>
      <c r="C304" s="236"/>
      <c r="D304" s="236"/>
      <c r="E304" s="236"/>
      <c r="F304" s="236"/>
      <c r="G304" s="236"/>
      <c r="H304" s="237"/>
    </row>
    <row r="305" spans="2:8" x14ac:dyDescent="0.2">
      <c r="B305" s="8" t="s">
        <v>1554</v>
      </c>
      <c r="C305" s="48" t="s">
        <v>1475</v>
      </c>
      <c r="D305" s="2" t="s">
        <v>1556</v>
      </c>
      <c r="E305" s="10">
        <v>12</v>
      </c>
      <c r="F305" s="1">
        <v>60</v>
      </c>
      <c r="G305" s="1">
        <v>0</v>
      </c>
      <c r="H305" s="19">
        <v>0.15</v>
      </c>
    </row>
    <row r="306" spans="2:8" x14ac:dyDescent="0.2">
      <c r="B306" s="8" t="s">
        <v>1554</v>
      </c>
      <c r="C306" s="48" t="s">
        <v>1475</v>
      </c>
      <c r="D306" s="2" t="s">
        <v>1558</v>
      </c>
      <c r="E306" s="10">
        <v>24</v>
      </c>
      <c r="F306" s="1">
        <v>60</v>
      </c>
      <c r="G306" s="1">
        <v>0</v>
      </c>
      <c r="H306" s="19">
        <v>0.15</v>
      </c>
    </row>
    <row r="307" spans="2:8" x14ac:dyDescent="0.2">
      <c r="B307" s="8" t="s">
        <v>1554</v>
      </c>
      <c r="C307" s="48" t="s">
        <v>1567</v>
      </c>
      <c r="D307" s="2" t="s">
        <v>1556</v>
      </c>
      <c r="E307" s="10">
        <v>12</v>
      </c>
      <c r="F307" s="1">
        <v>300</v>
      </c>
      <c r="G307" s="1">
        <v>0</v>
      </c>
      <c r="H307" s="19">
        <v>0.15</v>
      </c>
    </row>
    <row r="308" spans="2:8" x14ac:dyDescent="0.2">
      <c r="B308" s="8" t="s">
        <v>1554</v>
      </c>
      <c r="C308" s="48" t="s">
        <v>1567</v>
      </c>
      <c r="D308" s="2" t="s">
        <v>1558</v>
      </c>
      <c r="E308" s="10">
        <v>24</v>
      </c>
      <c r="F308" s="1">
        <v>300</v>
      </c>
      <c r="G308" s="1">
        <v>0</v>
      </c>
      <c r="H308" s="19">
        <v>0.15</v>
      </c>
    </row>
    <row r="309" spans="2:8" x14ac:dyDescent="0.2">
      <c r="B309" s="8" t="s">
        <v>1554</v>
      </c>
      <c r="C309" s="48" t="s">
        <v>1476</v>
      </c>
      <c r="D309" s="2" t="s">
        <v>1556</v>
      </c>
      <c r="E309" s="10">
        <v>12</v>
      </c>
      <c r="F309" s="1">
        <v>750</v>
      </c>
      <c r="G309" s="1">
        <v>0</v>
      </c>
      <c r="H309" s="19">
        <v>0.15</v>
      </c>
    </row>
    <row r="310" spans="2:8" x14ac:dyDescent="0.2">
      <c r="B310" s="8" t="s">
        <v>1554</v>
      </c>
      <c r="C310" s="48" t="s">
        <v>1476</v>
      </c>
      <c r="D310" s="2" t="s">
        <v>1558</v>
      </c>
      <c r="E310" s="10">
        <v>24</v>
      </c>
      <c r="F310" s="1">
        <v>750</v>
      </c>
      <c r="G310" s="1">
        <v>0</v>
      </c>
      <c r="H310" s="19">
        <v>0.15</v>
      </c>
    </row>
    <row r="311" spans="2:8" x14ac:dyDescent="0.2">
      <c r="B311" s="8" t="s">
        <v>1554</v>
      </c>
      <c r="C311" s="48" t="s">
        <v>1477</v>
      </c>
      <c r="D311" s="2" t="s">
        <v>1556</v>
      </c>
      <c r="E311" s="10">
        <v>12</v>
      </c>
      <c r="F311" s="1">
        <v>375</v>
      </c>
      <c r="G311" s="1">
        <v>0</v>
      </c>
      <c r="H311" s="19">
        <v>0.15</v>
      </c>
    </row>
    <row r="312" spans="2:8" x14ac:dyDescent="0.2">
      <c r="B312" s="8" t="s">
        <v>1554</v>
      </c>
      <c r="C312" s="48" t="s">
        <v>1477</v>
      </c>
      <c r="D312" s="2" t="s">
        <v>1558</v>
      </c>
      <c r="E312" s="10">
        <v>24</v>
      </c>
      <c r="F312" s="1">
        <v>375</v>
      </c>
      <c r="G312" s="1">
        <v>0</v>
      </c>
      <c r="H312" s="19">
        <v>0.15</v>
      </c>
    </row>
    <row r="313" spans="2:8" x14ac:dyDescent="0.2">
      <c r="B313" s="8" t="s">
        <v>1554</v>
      </c>
      <c r="C313" s="48" t="s">
        <v>1568</v>
      </c>
      <c r="D313" s="2" t="s">
        <v>1556</v>
      </c>
      <c r="E313" s="10">
        <v>12</v>
      </c>
      <c r="F313" s="1">
        <v>750</v>
      </c>
      <c r="G313" s="1">
        <v>0</v>
      </c>
      <c r="H313" s="19">
        <v>0.15</v>
      </c>
    </row>
    <row r="314" spans="2:8" x14ac:dyDescent="0.2">
      <c r="B314" s="8" t="s">
        <v>1554</v>
      </c>
      <c r="C314" s="48" t="s">
        <v>1568</v>
      </c>
      <c r="D314" s="2" t="s">
        <v>1558</v>
      </c>
      <c r="E314" s="10">
        <v>24</v>
      </c>
      <c r="F314" s="1">
        <v>750</v>
      </c>
      <c r="G314" s="1">
        <v>0</v>
      </c>
      <c r="H314" s="19">
        <v>0.15</v>
      </c>
    </row>
    <row r="315" spans="2:8" x14ac:dyDescent="0.2">
      <c r="B315" s="8" t="s">
        <v>1554</v>
      </c>
      <c r="C315" s="48" t="s">
        <v>1569</v>
      </c>
      <c r="D315" s="2" t="s">
        <v>1556</v>
      </c>
      <c r="E315" s="10">
        <v>12</v>
      </c>
      <c r="F315" s="1">
        <v>375</v>
      </c>
      <c r="G315" s="1">
        <v>0</v>
      </c>
      <c r="H315" s="19">
        <v>0.15</v>
      </c>
    </row>
    <row r="316" spans="2:8" x14ac:dyDescent="0.2">
      <c r="B316" s="8" t="s">
        <v>1554</v>
      </c>
      <c r="C316" s="2" t="s">
        <v>1569</v>
      </c>
      <c r="D316" s="2" t="s">
        <v>1558</v>
      </c>
      <c r="E316" s="10">
        <v>24</v>
      </c>
      <c r="F316" s="1">
        <v>375</v>
      </c>
      <c r="G316" s="1">
        <v>0</v>
      </c>
      <c r="H316" s="19">
        <v>0.15</v>
      </c>
    </row>
    <row r="317" spans="2:8" x14ac:dyDescent="0.2">
      <c r="B317" s="8" t="s">
        <v>1554</v>
      </c>
      <c r="C317" s="48" t="s">
        <v>1570</v>
      </c>
      <c r="D317" s="2" t="s">
        <v>1556</v>
      </c>
      <c r="E317" s="10">
        <v>12</v>
      </c>
      <c r="F317" s="1">
        <v>1000</v>
      </c>
      <c r="G317" s="1">
        <v>0</v>
      </c>
      <c r="H317" s="19">
        <v>0.15</v>
      </c>
    </row>
    <row r="318" spans="2:8" x14ac:dyDescent="0.2">
      <c r="B318" s="17" t="s">
        <v>1554</v>
      </c>
      <c r="C318" s="2" t="s">
        <v>1570</v>
      </c>
      <c r="D318" s="2" t="s">
        <v>1558</v>
      </c>
      <c r="E318" s="10">
        <v>24</v>
      </c>
      <c r="F318" s="1">
        <v>1000</v>
      </c>
      <c r="G318" s="1">
        <v>0</v>
      </c>
      <c r="H318" s="19">
        <v>0.15</v>
      </c>
    </row>
    <row r="319" spans="2:8" x14ac:dyDescent="0.2">
      <c r="B319" s="17" t="s">
        <v>1554</v>
      </c>
      <c r="C319" s="48" t="s">
        <v>1571</v>
      </c>
      <c r="D319" s="2" t="s">
        <v>1556</v>
      </c>
      <c r="E319" s="10">
        <v>12</v>
      </c>
      <c r="F319" s="1">
        <v>500</v>
      </c>
      <c r="G319" s="1">
        <v>0</v>
      </c>
      <c r="H319" s="19">
        <v>0.15</v>
      </c>
    </row>
    <row r="320" spans="2:8" x14ac:dyDescent="0.2">
      <c r="B320" s="18" t="s">
        <v>1554</v>
      </c>
      <c r="C320" s="49" t="s">
        <v>1571</v>
      </c>
      <c r="D320" s="3" t="s">
        <v>1558</v>
      </c>
      <c r="E320" s="13">
        <v>24</v>
      </c>
      <c r="F320" s="4">
        <v>500</v>
      </c>
      <c r="G320" s="4">
        <v>0</v>
      </c>
      <c r="H320" s="20">
        <v>0.15</v>
      </c>
    </row>
    <row r="321" spans="2:8" x14ac:dyDescent="0.35">
      <c r="B321" s="10"/>
      <c r="C321" s="10"/>
      <c r="D321" s="10"/>
      <c r="E321" s="10"/>
      <c r="F321" s="15"/>
      <c r="G321" s="15"/>
      <c r="H321" s="10"/>
    </row>
    <row r="322" spans="2:8" x14ac:dyDescent="0.35">
      <c r="B322" s="10"/>
      <c r="C322" s="10"/>
      <c r="D322" s="10"/>
      <c r="E322" s="10"/>
      <c r="F322" s="15"/>
      <c r="G322" s="15"/>
      <c r="H322" s="10"/>
    </row>
    <row r="323" spans="2:8" x14ac:dyDescent="0.35">
      <c r="B323" s="235" t="s">
        <v>1572</v>
      </c>
      <c r="C323" s="236"/>
      <c r="D323" s="236"/>
      <c r="E323" s="236"/>
      <c r="F323" s="236"/>
      <c r="G323" s="236"/>
      <c r="H323" s="237"/>
    </row>
    <row r="324" spans="2:8" x14ac:dyDescent="0.2">
      <c r="B324" s="8" t="s">
        <v>1572</v>
      </c>
      <c r="C324" s="48" t="s">
        <v>1573</v>
      </c>
      <c r="D324" s="2" t="s">
        <v>1574</v>
      </c>
      <c r="E324" s="2">
        <v>1</v>
      </c>
      <c r="F324" s="1">
        <v>0</v>
      </c>
      <c r="G324" s="1">
        <v>0</v>
      </c>
      <c r="H324" s="19">
        <v>0.2</v>
      </c>
    </row>
    <row r="325" spans="2:8" ht="12.75" customHeight="1" x14ac:dyDescent="0.2">
      <c r="B325" s="8" t="s">
        <v>1572</v>
      </c>
      <c r="C325" s="48" t="s">
        <v>1575</v>
      </c>
      <c r="D325" s="2" t="s">
        <v>1576</v>
      </c>
      <c r="E325" s="2">
        <v>12</v>
      </c>
      <c r="F325" s="1">
        <v>0</v>
      </c>
      <c r="G325" s="1">
        <v>0</v>
      </c>
      <c r="H325" s="19">
        <v>0.2</v>
      </c>
    </row>
    <row r="326" spans="2:8" x14ac:dyDescent="0.35">
      <c r="B326" s="242" t="s">
        <v>1577</v>
      </c>
      <c r="C326" s="243"/>
      <c r="D326" s="243"/>
      <c r="E326" s="243"/>
      <c r="F326" s="243"/>
      <c r="G326" s="243"/>
      <c r="H326" s="243"/>
    </row>
    <row r="327" spans="2:8" x14ac:dyDescent="0.2">
      <c r="B327" s="8" t="s">
        <v>1572</v>
      </c>
      <c r="C327" s="48" t="s">
        <v>1578</v>
      </c>
      <c r="D327" s="2" t="s">
        <v>1574</v>
      </c>
      <c r="E327" s="10">
        <v>1</v>
      </c>
      <c r="F327" s="1">
        <v>3.3</v>
      </c>
      <c r="G327" s="1">
        <v>0</v>
      </c>
      <c r="H327" s="19">
        <v>0.2</v>
      </c>
    </row>
    <row r="328" spans="2:8" x14ac:dyDescent="0.2">
      <c r="B328" s="8" t="s">
        <v>1572</v>
      </c>
      <c r="C328" s="48" t="s">
        <v>1579</v>
      </c>
      <c r="D328" s="2" t="s">
        <v>1576</v>
      </c>
      <c r="E328" s="10">
        <v>12</v>
      </c>
      <c r="F328" s="1">
        <v>3</v>
      </c>
      <c r="G328" s="1">
        <v>0</v>
      </c>
      <c r="H328" s="19">
        <v>0.2</v>
      </c>
    </row>
    <row r="329" spans="2:8" x14ac:dyDescent="0.2">
      <c r="B329" s="8" t="s">
        <v>1572</v>
      </c>
      <c r="C329" s="48" t="s">
        <v>1580</v>
      </c>
      <c r="D329" s="2" t="s">
        <v>1574</v>
      </c>
      <c r="E329" s="10">
        <v>1</v>
      </c>
      <c r="F329" s="1">
        <v>1</v>
      </c>
      <c r="G329" s="1">
        <v>0</v>
      </c>
      <c r="H329" s="19">
        <v>0.2</v>
      </c>
    </row>
    <row r="330" spans="2:8" x14ac:dyDescent="0.2">
      <c r="B330" s="12" t="s">
        <v>1572</v>
      </c>
      <c r="C330" s="49" t="s">
        <v>1581</v>
      </c>
      <c r="D330" s="3" t="s">
        <v>1576</v>
      </c>
      <c r="E330" s="13">
        <v>12</v>
      </c>
      <c r="F330" s="4">
        <v>60</v>
      </c>
      <c r="G330" s="4">
        <v>0</v>
      </c>
      <c r="H330" s="20">
        <v>0.2</v>
      </c>
    </row>
    <row r="331" spans="2:8" x14ac:dyDescent="0.35">
      <c r="B331" s="10"/>
      <c r="C331" s="10"/>
      <c r="D331" s="10"/>
      <c r="E331" s="10"/>
      <c r="F331" s="15"/>
      <c r="G331" s="15"/>
      <c r="H331" s="10"/>
    </row>
    <row r="332" spans="2:8" x14ac:dyDescent="0.35">
      <c r="B332" s="10"/>
      <c r="C332" s="10"/>
      <c r="D332" s="10"/>
      <c r="E332" s="10"/>
      <c r="F332" s="15"/>
      <c r="G332" s="15"/>
      <c r="H332" s="10"/>
    </row>
    <row r="333" spans="2:8" x14ac:dyDescent="0.35">
      <c r="B333" s="235" t="s">
        <v>1582</v>
      </c>
      <c r="C333" s="236"/>
      <c r="D333" s="236"/>
      <c r="E333" s="236"/>
      <c r="F333" s="236"/>
      <c r="G333" s="236"/>
      <c r="H333" s="237"/>
    </row>
    <row r="334" spans="2:8" x14ac:dyDescent="0.2">
      <c r="B334" s="8" t="s">
        <v>1582</v>
      </c>
      <c r="C334" s="48" t="s">
        <v>1475</v>
      </c>
      <c r="D334" s="2" t="s">
        <v>1436</v>
      </c>
      <c r="E334" s="10">
        <v>12</v>
      </c>
      <c r="F334" s="1">
        <v>60</v>
      </c>
      <c r="G334" s="1">
        <v>0</v>
      </c>
      <c r="H334" s="19">
        <v>0.08</v>
      </c>
    </row>
    <row r="335" spans="2:8" x14ac:dyDescent="0.2">
      <c r="B335" s="8" t="s">
        <v>1582</v>
      </c>
      <c r="C335" s="48" t="s">
        <v>1475</v>
      </c>
      <c r="D335" s="2" t="s">
        <v>1437</v>
      </c>
      <c r="E335" s="10">
        <v>24</v>
      </c>
      <c r="F335" s="1">
        <v>60</v>
      </c>
      <c r="G335" s="1">
        <v>0</v>
      </c>
      <c r="H335" s="19">
        <v>0.08</v>
      </c>
    </row>
    <row r="336" spans="2:8" x14ac:dyDescent="0.2">
      <c r="B336" s="8" t="s">
        <v>1582</v>
      </c>
      <c r="C336" s="48" t="s">
        <v>1475</v>
      </c>
      <c r="D336" s="2" t="s">
        <v>1438</v>
      </c>
      <c r="E336" s="10">
        <v>36</v>
      </c>
      <c r="F336" s="1">
        <v>60</v>
      </c>
      <c r="G336" s="1">
        <v>0</v>
      </c>
      <c r="H336" s="19">
        <v>0.08</v>
      </c>
    </row>
    <row r="337" spans="2:8" x14ac:dyDescent="0.2">
      <c r="B337" s="8" t="s">
        <v>1582</v>
      </c>
      <c r="C337" s="48" t="s">
        <v>1476</v>
      </c>
      <c r="D337" s="2" t="s">
        <v>1436</v>
      </c>
      <c r="E337" s="10">
        <v>12</v>
      </c>
      <c r="F337" s="1">
        <v>750</v>
      </c>
      <c r="G337" s="1">
        <v>0</v>
      </c>
      <c r="H337" s="19">
        <v>0.08</v>
      </c>
    </row>
    <row r="338" spans="2:8" x14ac:dyDescent="0.2">
      <c r="B338" s="8" t="s">
        <v>1582</v>
      </c>
      <c r="C338" s="48" t="s">
        <v>1476</v>
      </c>
      <c r="D338" s="2" t="s">
        <v>1437</v>
      </c>
      <c r="E338" s="10">
        <v>24</v>
      </c>
      <c r="F338" s="1">
        <v>750</v>
      </c>
      <c r="G338" s="1">
        <v>0</v>
      </c>
      <c r="H338" s="19">
        <v>0.08</v>
      </c>
    </row>
    <row r="339" spans="2:8" x14ac:dyDescent="0.2">
      <c r="B339" s="8" t="s">
        <v>1582</v>
      </c>
      <c r="C339" s="48" t="s">
        <v>1476</v>
      </c>
      <c r="D339" s="2" t="s">
        <v>1438</v>
      </c>
      <c r="E339" s="10">
        <v>36</v>
      </c>
      <c r="F339" s="1">
        <v>750</v>
      </c>
      <c r="G339" s="1">
        <v>0</v>
      </c>
      <c r="H339" s="19">
        <v>0.08</v>
      </c>
    </row>
    <row r="340" spans="2:8" x14ac:dyDescent="0.2">
      <c r="B340" s="8" t="s">
        <v>1582</v>
      </c>
      <c r="C340" s="48" t="s">
        <v>1477</v>
      </c>
      <c r="D340" s="2" t="s">
        <v>1436</v>
      </c>
      <c r="E340" s="10">
        <v>12</v>
      </c>
      <c r="F340" s="1">
        <v>375</v>
      </c>
      <c r="G340" s="1">
        <v>0</v>
      </c>
      <c r="H340" s="19">
        <v>0.08</v>
      </c>
    </row>
    <row r="341" spans="2:8" x14ac:dyDescent="0.2">
      <c r="B341" s="8" t="s">
        <v>1582</v>
      </c>
      <c r="C341" s="48" t="s">
        <v>1477</v>
      </c>
      <c r="D341" s="2" t="s">
        <v>1437</v>
      </c>
      <c r="E341" s="10">
        <v>24</v>
      </c>
      <c r="F341" s="1">
        <v>375</v>
      </c>
      <c r="G341" s="1">
        <v>0</v>
      </c>
      <c r="H341" s="19">
        <v>0.08</v>
      </c>
    </row>
    <row r="342" spans="2:8" x14ac:dyDescent="0.2">
      <c r="B342" s="8" t="s">
        <v>1582</v>
      </c>
      <c r="C342" s="48" t="s">
        <v>1477</v>
      </c>
      <c r="D342" s="2" t="s">
        <v>1438</v>
      </c>
      <c r="E342" s="10">
        <v>36</v>
      </c>
      <c r="F342" s="1">
        <v>375</v>
      </c>
      <c r="G342" s="1">
        <v>0</v>
      </c>
      <c r="H342" s="19">
        <v>0.08</v>
      </c>
    </row>
    <row r="343" spans="2:8" x14ac:dyDescent="0.2">
      <c r="B343" s="8" t="s">
        <v>1582</v>
      </c>
      <c r="C343" s="48" t="s">
        <v>1478</v>
      </c>
      <c r="D343" s="2" t="s">
        <v>1436</v>
      </c>
      <c r="E343" s="10">
        <v>12</v>
      </c>
      <c r="F343" s="1">
        <v>750</v>
      </c>
      <c r="G343" s="1">
        <v>0</v>
      </c>
      <c r="H343" s="19">
        <v>0.08</v>
      </c>
    </row>
    <row r="344" spans="2:8" x14ac:dyDescent="0.2">
      <c r="B344" s="8" t="s">
        <v>1582</v>
      </c>
      <c r="C344" s="48" t="s">
        <v>1478</v>
      </c>
      <c r="D344" s="2" t="s">
        <v>1437</v>
      </c>
      <c r="E344" s="10">
        <v>24</v>
      </c>
      <c r="F344" s="1">
        <v>750</v>
      </c>
      <c r="G344" s="1">
        <v>0</v>
      </c>
      <c r="H344" s="19">
        <v>0.08</v>
      </c>
    </row>
    <row r="345" spans="2:8" x14ac:dyDescent="0.2">
      <c r="B345" s="8" t="s">
        <v>1582</v>
      </c>
      <c r="C345" s="48" t="s">
        <v>1478</v>
      </c>
      <c r="D345" s="2" t="s">
        <v>1438</v>
      </c>
      <c r="E345" s="10">
        <v>36</v>
      </c>
      <c r="F345" s="1">
        <v>750</v>
      </c>
      <c r="G345" s="1">
        <v>0</v>
      </c>
      <c r="H345" s="19">
        <v>0.08</v>
      </c>
    </row>
    <row r="346" spans="2:8" x14ac:dyDescent="0.2">
      <c r="B346" s="8" t="s">
        <v>1582</v>
      </c>
      <c r="C346" s="48" t="s">
        <v>1479</v>
      </c>
      <c r="D346" s="2" t="s">
        <v>1436</v>
      </c>
      <c r="E346" s="10">
        <v>12</v>
      </c>
      <c r="F346" s="1">
        <v>375</v>
      </c>
      <c r="G346" s="1">
        <v>0</v>
      </c>
      <c r="H346" s="19">
        <v>0.08</v>
      </c>
    </row>
    <row r="347" spans="2:8" x14ac:dyDescent="0.2">
      <c r="B347" s="8" t="s">
        <v>1582</v>
      </c>
      <c r="C347" s="48" t="s">
        <v>1479</v>
      </c>
      <c r="D347" s="2" t="s">
        <v>1437</v>
      </c>
      <c r="E347" s="10">
        <v>24</v>
      </c>
      <c r="F347" s="1">
        <v>375</v>
      </c>
      <c r="G347" s="1">
        <v>0</v>
      </c>
      <c r="H347" s="19">
        <v>0.08</v>
      </c>
    </row>
    <row r="348" spans="2:8" x14ac:dyDescent="0.2">
      <c r="B348" s="8" t="s">
        <v>1582</v>
      </c>
      <c r="C348" s="48" t="s">
        <v>1479</v>
      </c>
      <c r="D348" s="2" t="s">
        <v>1438</v>
      </c>
      <c r="E348" s="10">
        <v>36</v>
      </c>
      <c r="F348" s="1">
        <v>375</v>
      </c>
      <c r="G348" s="1">
        <v>0</v>
      </c>
      <c r="H348" s="19">
        <v>0.08</v>
      </c>
    </row>
    <row r="349" spans="2:8" x14ac:dyDescent="0.2">
      <c r="B349" s="8" t="s">
        <v>1582</v>
      </c>
      <c r="C349" s="48" t="s">
        <v>1480</v>
      </c>
      <c r="D349" s="2" t="s">
        <v>1436</v>
      </c>
      <c r="E349" s="10">
        <v>12</v>
      </c>
      <c r="F349" s="1">
        <v>1000</v>
      </c>
      <c r="G349" s="1">
        <v>0</v>
      </c>
      <c r="H349" s="19">
        <v>0.08</v>
      </c>
    </row>
    <row r="350" spans="2:8" x14ac:dyDescent="0.2">
      <c r="B350" s="8" t="s">
        <v>1582</v>
      </c>
      <c r="C350" s="48" t="s">
        <v>1480</v>
      </c>
      <c r="D350" s="2" t="s">
        <v>1437</v>
      </c>
      <c r="E350" s="10">
        <v>24</v>
      </c>
      <c r="F350" s="1">
        <v>1000</v>
      </c>
      <c r="G350" s="1">
        <v>0</v>
      </c>
      <c r="H350" s="19">
        <v>0.08</v>
      </c>
    </row>
    <row r="351" spans="2:8" x14ac:dyDescent="0.2">
      <c r="B351" s="8" t="s">
        <v>1582</v>
      </c>
      <c r="C351" s="48" t="s">
        <v>1480</v>
      </c>
      <c r="D351" s="2" t="s">
        <v>1438</v>
      </c>
      <c r="E351" s="10">
        <v>36</v>
      </c>
      <c r="F351" s="1">
        <v>1000</v>
      </c>
      <c r="G351" s="1">
        <v>0</v>
      </c>
      <c r="H351" s="19">
        <v>0.08</v>
      </c>
    </row>
    <row r="352" spans="2:8" x14ac:dyDescent="0.2">
      <c r="B352" s="8" t="s">
        <v>1582</v>
      </c>
      <c r="C352" s="48" t="s">
        <v>1583</v>
      </c>
      <c r="D352" s="2" t="s">
        <v>1436</v>
      </c>
      <c r="E352" s="10">
        <v>12</v>
      </c>
      <c r="F352" s="1">
        <v>500</v>
      </c>
      <c r="G352" s="1">
        <v>0</v>
      </c>
      <c r="H352" s="19">
        <v>0.08</v>
      </c>
    </row>
    <row r="353" spans="2:8" x14ac:dyDescent="0.2">
      <c r="B353" s="8" t="s">
        <v>1582</v>
      </c>
      <c r="C353" s="48" t="s">
        <v>1583</v>
      </c>
      <c r="D353" s="2" t="s">
        <v>1437</v>
      </c>
      <c r="E353" s="10">
        <v>24</v>
      </c>
      <c r="F353" s="1">
        <v>500</v>
      </c>
      <c r="G353" s="1">
        <v>0</v>
      </c>
      <c r="H353" s="19">
        <v>0.08</v>
      </c>
    </row>
    <row r="354" spans="2:8" x14ac:dyDescent="0.2">
      <c r="B354" s="8" t="s">
        <v>1582</v>
      </c>
      <c r="C354" s="48" t="s">
        <v>1583</v>
      </c>
      <c r="D354" s="2" t="s">
        <v>1438</v>
      </c>
      <c r="E354" s="10">
        <v>36</v>
      </c>
      <c r="F354" s="1">
        <v>500</v>
      </c>
      <c r="G354" s="1">
        <v>0</v>
      </c>
      <c r="H354" s="19">
        <v>0.08</v>
      </c>
    </row>
    <row r="355" spans="2:8" x14ac:dyDescent="0.2">
      <c r="B355" s="8" t="s">
        <v>1582</v>
      </c>
      <c r="C355" s="48" t="s">
        <v>1513</v>
      </c>
      <c r="D355" s="2" t="s">
        <v>1436</v>
      </c>
      <c r="E355" s="10">
        <v>12</v>
      </c>
      <c r="F355" s="1">
        <v>750</v>
      </c>
      <c r="G355" s="1">
        <v>0</v>
      </c>
      <c r="H355" s="19">
        <v>0.08</v>
      </c>
    </row>
    <row r="356" spans="2:8" x14ac:dyDescent="0.2">
      <c r="B356" s="8" t="s">
        <v>1582</v>
      </c>
      <c r="C356" s="48" t="s">
        <v>1513</v>
      </c>
      <c r="D356" s="2" t="s">
        <v>1437</v>
      </c>
      <c r="E356" s="10">
        <v>24</v>
      </c>
      <c r="F356" s="1">
        <v>750</v>
      </c>
      <c r="G356" s="1">
        <v>0</v>
      </c>
      <c r="H356" s="19">
        <v>0.08</v>
      </c>
    </row>
    <row r="357" spans="2:8" x14ac:dyDescent="0.2">
      <c r="B357" s="8" t="s">
        <v>1582</v>
      </c>
      <c r="C357" s="48" t="s">
        <v>1513</v>
      </c>
      <c r="D357" s="2" t="s">
        <v>1438</v>
      </c>
      <c r="E357" s="10">
        <v>36</v>
      </c>
      <c r="F357" s="1">
        <v>750</v>
      </c>
      <c r="G357" s="1">
        <v>0</v>
      </c>
      <c r="H357" s="19">
        <v>0.08</v>
      </c>
    </row>
    <row r="358" spans="2:8" x14ac:dyDescent="0.2">
      <c r="B358" s="8" t="s">
        <v>1582</v>
      </c>
      <c r="C358" s="48" t="s">
        <v>1514</v>
      </c>
      <c r="D358" s="2" t="s">
        <v>1436</v>
      </c>
      <c r="E358" s="10">
        <v>12</v>
      </c>
      <c r="F358" s="1">
        <v>375</v>
      </c>
      <c r="G358" s="1">
        <v>0</v>
      </c>
      <c r="H358" s="19">
        <v>0.08</v>
      </c>
    </row>
    <row r="359" spans="2:8" x14ac:dyDescent="0.2">
      <c r="B359" s="8" t="s">
        <v>1582</v>
      </c>
      <c r="C359" s="48" t="s">
        <v>1514</v>
      </c>
      <c r="D359" s="2" t="s">
        <v>1437</v>
      </c>
      <c r="E359" s="10">
        <v>24</v>
      </c>
      <c r="F359" s="1">
        <v>375</v>
      </c>
      <c r="G359" s="1">
        <v>0</v>
      </c>
      <c r="H359" s="19">
        <v>0.08</v>
      </c>
    </row>
    <row r="360" spans="2:8" x14ac:dyDescent="0.2">
      <c r="B360" s="8" t="s">
        <v>1582</v>
      </c>
      <c r="C360" s="48" t="s">
        <v>1514</v>
      </c>
      <c r="D360" s="2" t="s">
        <v>1438</v>
      </c>
      <c r="E360" s="10">
        <v>36</v>
      </c>
      <c r="F360" s="1">
        <v>375</v>
      </c>
      <c r="G360" s="1">
        <v>0</v>
      </c>
      <c r="H360" s="19">
        <v>0.08</v>
      </c>
    </row>
    <row r="361" spans="2:8" x14ac:dyDescent="0.2">
      <c r="B361" s="8" t="s">
        <v>1582</v>
      </c>
      <c r="C361" s="48" t="s">
        <v>1539</v>
      </c>
      <c r="D361" s="2" t="s">
        <v>1436</v>
      </c>
      <c r="E361" s="10">
        <v>12</v>
      </c>
      <c r="F361" s="1">
        <v>750</v>
      </c>
      <c r="G361" s="1">
        <v>0</v>
      </c>
      <c r="H361" s="19">
        <v>0.08</v>
      </c>
    </row>
    <row r="362" spans="2:8" x14ac:dyDescent="0.2">
      <c r="B362" s="8" t="s">
        <v>1582</v>
      </c>
      <c r="C362" s="48" t="s">
        <v>1539</v>
      </c>
      <c r="D362" s="2" t="s">
        <v>1437</v>
      </c>
      <c r="E362" s="10">
        <v>24</v>
      </c>
      <c r="F362" s="1">
        <v>750</v>
      </c>
      <c r="G362" s="1">
        <v>0</v>
      </c>
      <c r="H362" s="19">
        <v>0.08</v>
      </c>
    </row>
    <row r="363" spans="2:8" x14ac:dyDescent="0.2">
      <c r="B363" s="8" t="s">
        <v>1582</v>
      </c>
      <c r="C363" s="48" t="s">
        <v>1539</v>
      </c>
      <c r="D363" s="2" t="s">
        <v>1438</v>
      </c>
      <c r="E363" s="10">
        <v>36</v>
      </c>
      <c r="F363" s="1">
        <v>750</v>
      </c>
      <c r="G363" s="1">
        <v>0</v>
      </c>
      <c r="H363" s="19">
        <v>0.08</v>
      </c>
    </row>
    <row r="364" spans="2:8" x14ac:dyDescent="0.2">
      <c r="B364" s="8" t="s">
        <v>1582</v>
      </c>
      <c r="C364" s="48" t="s">
        <v>1540</v>
      </c>
      <c r="D364" s="2" t="s">
        <v>1436</v>
      </c>
      <c r="E364" s="10">
        <v>12</v>
      </c>
      <c r="F364" s="1">
        <v>375</v>
      </c>
      <c r="G364" s="1">
        <v>0</v>
      </c>
      <c r="H364" s="19">
        <v>0.08</v>
      </c>
    </row>
    <row r="365" spans="2:8" x14ac:dyDescent="0.2">
      <c r="B365" s="8" t="s">
        <v>1582</v>
      </c>
      <c r="C365" s="48" t="s">
        <v>1540</v>
      </c>
      <c r="D365" s="2" t="s">
        <v>1437</v>
      </c>
      <c r="E365" s="10">
        <v>24</v>
      </c>
      <c r="F365" s="1">
        <v>375</v>
      </c>
      <c r="G365" s="1">
        <v>0</v>
      </c>
      <c r="H365" s="19">
        <v>0.08</v>
      </c>
    </row>
    <row r="366" spans="2:8" x14ac:dyDescent="0.2">
      <c r="B366" s="8" t="s">
        <v>1582</v>
      </c>
      <c r="C366" s="48" t="s">
        <v>1540</v>
      </c>
      <c r="D366" s="2" t="s">
        <v>1438</v>
      </c>
      <c r="E366" s="10">
        <v>36</v>
      </c>
      <c r="F366" s="1">
        <v>375</v>
      </c>
      <c r="G366" s="1">
        <v>0</v>
      </c>
      <c r="H366" s="19">
        <v>0.08</v>
      </c>
    </row>
    <row r="367" spans="2:8" x14ac:dyDescent="0.2">
      <c r="B367" s="8" t="s">
        <v>1582</v>
      </c>
      <c r="C367" s="48" t="s">
        <v>1541</v>
      </c>
      <c r="D367" s="2" t="s">
        <v>1436</v>
      </c>
      <c r="E367" s="10">
        <v>12</v>
      </c>
      <c r="F367" s="1">
        <v>60</v>
      </c>
      <c r="G367" s="1">
        <v>0</v>
      </c>
      <c r="H367" s="19">
        <v>0.08</v>
      </c>
    </row>
    <row r="368" spans="2:8" x14ac:dyDescent="0.2">
      <c r="B368" s="8" t="s">
        <v>1582</v>
      </c>
      <c r="C368" s="48" t="s">
        <v>1541</v>
      </c>
      <c r="D368" s="2" t="s">
        <v>1437</v>
      </c>
      <c r="E368" s="10">
        <v>24</v>
      </c>
      <c r="F368" s="1">
        <v>60</v>
      </c>
      <c r="G368" s="1">
        <v>0</v>
      </c>
      <c r="H368" s="19">
        <v>0.08</v>
      </c>
    </row>
    <row r="369" spans="2:8" x14ac:dyDescent="0.2">
      <c r="B369" s="8" t="s">
        <v>1582</v>
      </c>
      <c r="C369" s="48" t="s">
        <v>1541</v>
      </c>
      <c r="D369" s="2" t="s">
        <v>1438</v>
      </c>
      <c r="E369" s="10">
        <v>36</v>
      </c>
      <c r="F369" s="1">
        <v>60</v>
      </c>
      <c r="G369" s="1">
        <v>0</v>
      </c>
      <c r="H369" s="19">
        <v>0.08</v>
      </c>
    </row>
    <row r="370" spans="2:8" x14ac:dyDescent="0.2">
      <c r="B370" s="8" t="s">
        <v>1582</v>
      </c>
      <c r="C370" s="48" t="s">
        <v>1542</v>
      </c>
      <c r="D370" s="2" t="s">
        <v>1436</v>
      </c>
      <c r="E370" s="10">
        <v>12</v>
      </c>
      <c r="F370" s="1">
        <v>750</v>
      </c>
      <c r="G370" s="1">
        <v>0</v>
      </c>
      <c r="H370" s="19">
        <v>0.08</v>
      </c>
    </row>
    <row r="371" spans="2:8" x14ac:dyDescent="0.2">
      <c r="B371" s="8" t="s">
        <v>1582</v>
      </c>
      <c r="C371" s="48" t="s">
        <v>1542</v>
      </c>
      <c r="D371" s="2" t="s">
        <v>1437</v>
      </c>
      <c r="E371" s="10">
        <v>24</v>
      </c>
      <c r="F371" s="1">
        <v>750</v>
      </c>
      <c r="G371" s="1">
        <v>0</v>
      </c>
      <c r="H371" s="19">
        <v>0.08</v>
      </c>
    </row>
    <row r="372" spans="2:8" x14ac:dyDescent="0.2">
      <c r="B372" s="8" t="s">
        <v>1582</v>
      </c>
      <c r="C372" s="48" t="s">
        <v>1542</v>
      </c>
      <c r="D372" s="2" t="s">
        <v>1438</v>
      </c>
      <c r="E372" s="10">
        <v>36</v>
      </c>
      <c r="F372" s="1">
        <v>750</v>
      </c>
      <c r="G372" s="1">
        <v>0</v>
      </c>
      <c r="H372" s="19">
        <v>0.08</v>
      </c>
    </row>
    <row r="373" spans="2:8" x14ac:dyDescent="0.2">
      <c r="B373" s="8" t="s">
        <v>1582</v>
      </c>
      <c r="C373" s="48" t="s">
        <v>1543</v>
      </c>
      <c r="D373" s="2" t="s">
        <v>1436</v>
      </c>
      <c r="E373" s="10">
        <v>12</v>
      </c>
      <c r="F373" s="1">
        <v>375</v>
      </c>
      <c r="G373" s="1">
        <v>0</v>
      </c>
      <c r="H373" s="19">
        <v>0.08</v>
      </c>
    </row>
    <row r="374" spans="2:8" x14ac:dyDescent="0.2">
      <c r="B374" s="8" t="s">
        <v>1582</v>
      </c>
      <c r="C374" s="48" t="s">
        <v>1543</v>
      </c>
      <c r="D374" s="2" t="s">
        <v>1437</v>
      </c>
      <c r="E374" s="10">
        <v>24</v>
      </c>
      <c r="F374" s="1">
        <v>375</v>
      </c>
      <c r="G374" s="1">
        <v>0</v>
      </c>
      <c r="H374" s="19">
        <v>0.08</v>
      </c>
    </row>
    <row r="375" spans="2:8" x14ac:dyDescent="0.2">
      <c r="B375" s="8" t="s">
        <v>1582</v>
      </c>
      <c r="C375" s="48" t="s">
        <v>1543</v>
      </c>
      <c r="D375" s="2" t="s">
        <v>1438</v>
      </c>
      <c r="E375" s="10">
        <v>36</v>
      </c>
      <c r="F375" s="1">
        <v>375</v>
      </c>
      <c r="G375" s="1">
        <v>0</v>
      </c>
      <c r="H375" s="19">
        <v>0.08</v>
      </c>
    </row>
    <row r="376" spans="2:8" x14ac:dyDescent="0.2">
      <c r="B376" s="8" t="s">
        <v>1582</v>
      </c>
      <c r="C376" s="48" t="s">
        <v>1544</v>
      </c>
      <c r="D376" s="2" t="s">
        <v>1436</v>
      </c>
      <c r="E376" s="10">
        <v>12</v>
      </c>
      <c r="F376" s="1">
        <v>750</v>
      </c>
      <c r="G376" s="1">
        <v>0</v>
      </c>
      <c r="H376" s="19">
        <v>0.08</v>
      </c>
    </row>
    <row r="377" spans="2:8" x14ac:dyDescent="0.2">
      <c r="B377" s="8" t="s">
        <v>1582</v>
      </c>
      <c r="C377" s="48" t="s">
        <v>1544</v>
      </c>
      <c r="D377" s="2" t="s">
        <v>1437</v>
      </c>
      <c r="E377" s="10">
        <v>24</v>
      </c>
      <c r="F377" s="1">
        <v>750</v>
      </c>
      <c r="G377" s="1">
        <v>0</v>
      </c>
      <c r="H377" s="19">
        <v>0.08</v>
      </c>
    </row>
    <row r="378" spans="2:8" x14ac:dyDescent="0.2">
      <c r="B378" s="8" t="s">
        <v>1582</v>
      </c>
      <c r="C378" s="48" t="s">
        <v>1544</v>
      </c>
      <c r="D378" s="2" t="s">
        <v>1438</v>
      </c>
      <c r="E378" s="10">
        <v>36</v>
      </c>
      <c r="F378" s="1">
        <v>750</v>
      </c>
      <c r="G378" s="1">
        <v>0</v>
      </c>
      <c r="H378" s="19">
        <v>0.08</v>
      </c>
    </row>
    <row r="379" spans="2:8" x14ac:dyDescent="0.2">
      <c r="B379" s="8" t="s">
        <v>1582</v>
      </c>
      <c r="C379" s="48" t="s">
        <v>1545</v>
      </c>
      <c r="D379" s="2" t="s">
        <v>1436</v>
      </c>
      <c r="E379" s="10">
        <v>12</v>
      </c>
      <c r="F379" s="1">
        <v>375</v>
      </c>
      <c r="G379" s="1">
        <v>0</v>
      </c>
      <c r="H379" s="19">
        <v>0.08</v>
      </c>
    </row>
    <row r="380" spans="2:8" x14ac:dyDescent="0.2">
      <c r="B380" s="8" t="s">
        <v>1582</v>
      </c>
      <c r="C380" s="48" t="s">
        <v>1545</v>
      </c>
      <c r="D380" s="2" t="s">
        <v>1437</v>
      </c>
      <c r="E380" s="10">
        <v>24</v>
      </c>
      <c r="F380" s="1">
        <v>375</v>
      </c>
      <c r="G380" s="1">
        <v>0</v>
      </c>
      <c r="H380" s="19">
        <v>0.08</v>
      </c>
    </row>
    <row r="381" spans="2:8" x14ac:dyDescent="0.2">
      <c r="B381" s="8" t="s">
        <v>1582</v>
      </c>
      <c r="C381" s="48" t="s">
        <v>1545</v>
      </c>
      <c r="D381" s="2" t="s">
        <v>1438</v>
      </c>
      <c r="E381" s="10">
        <v>36</v>
      </c>
      <c r="F381" s="1">
        <v>375</v>
      </c>
      <c r="G381" s="1">
        <v>0</v>
      </c>
      <c r="H381" s="19">
        <v>0.08</v>
      </c>
    </row>
    <row r="382" spans="2:8" x14ac:dyDescent="0.2">
      <c r="B382" s="8" t="s">
        <v>1582</v>
      </c>
      <c r="C382" s="48" t="s">
        <v>1546</v>
      </c>
      <c r="D382" s="2" t="s">
        <v>1436</v>
      </c>
      <c r="E382" s="10">
        <v>12</v>
      </c>
      <c r="F382" s="1">
        <v>1000</v>
      </c>
      <c r="G382" s="1">
        <v>0</v>
      </c>
      <c r="H382" s="19">
        <v>0.08</v>
      </c>
    </row>
    <row r="383" spans="2:8" x14ac:dyDescent="0.2">
      <c r="B383" s="8" t="s">
        <v>1582</v>
      </c>
      <c r="C383" s="48" t="s">
        <v>1546</v>
      </c>
      <c r="D383" s="2" t="s">
        <v>1437</v>
      </c>
      <c r="E383" s="10">
        <v>24</v>
      </c>
      <c r="F383" s="1">
        <v>1000</v>
      </c>
      <c r="G383" s="1">
        <v>0</v>
      </c>
      <c r="H383" s="19">
        <v>0.08</v>
      </c>
    </row>
    <row r="384" spans="2:8" x14ac:dyDescent="0.2">
      <c r="B384" s="8" t="s">
        <v>1582</v>
      </c>
      <c r="C384" s="48" t="s">
        <v>1546</v>
      </c>
      <c r="D384" s="2" t="s">
        <v>1438</v>
      </c>
      <c r="E384" s="10">
        <v>36</v>
      </c>
      <c r="F384" s="1">
        <v>1000</v>
      </c>
      <c r="G384" s="1">
        <v>0</v>
      </c>
      <c r="H384" s="19">
        <v>0.08</v>
      </c>
    </row>
    <row r="385" spans="2:8" x14ac:dyDescent="0.2">
      <c r="B385" s="8" t="s">
        <v>1582</v>
      </c>
      <c r="C385" s="48" t="s">
        <v>1547</v>
      </c>
      <c r="D385" s="2" t="s">
        <v>1436</v>
      </c>
      <c r="E385" s="10">
        <v>12</v>
      </c>
      <c r="F385" s="1">
        <v>500</v>
      </c>
      <c r="G385" s="1">
        <v>0</v>
      </c>
      <c r="H385" s="19">
        <v>0.08</v>
      </c>
    </row>
    <row r="386" spans="2:8" x14ac:dyDescent="0.2">
      <c r="B386" s="8" t="s">
        <v>1582</v>
      </c>
      <c r="C386" s="48" t="s">
        <v>1547</v>
      </c>
      <c r="D386" s="2" t="s">
        <v>1437</v>
      </c>
      <c r="E386" s="10">
        <v>24</v>
      </c>
      <c r="F386" s="1">
        <v>500</v>
      </c>
      <c r="G386" s="1">
        <v>0</v>
      </c>
      <c r="H386" s="19">
        <v>0.08</v>
      </c>
    </row>
    <row r="387" spans="2:8" x14ac:dyDescent="0.2">
      <c r="B387" s="12" t="s">
        <v>1582</v>
      </c>
      <c r="C387" s="49" t="s">
        <v>1547</v>
      </c>
      <c r="D387" s="3" t="s">
        <v>1438</v>
      </c>
      <c r="E387" s="13">
        <v>36</v>
      </c>
      <c r="F387" s="4">
        <v>500</v>
      </c>
      <c r="G387" s="4">
        <v>0</v>
      </c>
      <c r="H387" s="20">
        <v>0.08</v>
      </c>
    </row>
    <row r="388" spans="2:8" x14ac:dyDescent="0.35">
      <c r="B388" s="10"/>
      <c r="C388" s="10"/>
      <c r="D388" s="10"/>
      <c r="E388" s="10"/>
      <c r="F388" s="15"/>
      <c r="G388" s="15"/>
      <c r="H388" s="10"/>
    </row>
    <row r="389" spans="2:8" x14ac:dyDescent="0.35">
      <c r="B389" s="10"/>
      <c r="C389" s="10"/>
      <c r="D389" s="10"/>
      <c r="E389" s="10"/>
      <c r="F389" s="15"/>
      <c r="G389" s="15"/>
      <c r="H389" s="10"/>
    </row>
    <row r="390" spans="2:8" x14ac:dyDescent="0.35">
      <c r="B390" s="235" t="s">
        <v>1584</v>
      </c>
      <c r="C390" s="236"/>
      <c r="D390" s="236"/>
      <c r="E390" s="236"/>
      <c r="F390" s="236"/>
      <c r="G390" s="236"/>
      <c r="H390" s="237"/>
    </row>
    <row r="391" spans="2:8" x14ac:dyDescent="0.2">
      <c r="B391" s="8" t="s">
        <v>1585</v>
      </c>
      <c r="C391" s="48" t="s">
        <v>1586</v>
      </c>
      <c r="D391" s="2" t="s">
        <v>1436</v>
      </c>
      <c r="E391" s="10">
        <v>12</v>
      </c>
      <c r="F391" s="1">
        <v>1.5</v>
      </c>
      <c r="G391" s="1">
        <v>0</v>
      </c>
      <c r="H391" s="19">
        <v>0.08</v>
      </c>
    </row>
    <row r="392" spans="2:8" x14ac:dyDescent="0.2">
      <c r="B392" s="8" t="s">
        <v>1585</v>
      </c>
      <c r="C392" s="48" t="s">
        <v>1587</v>
      </c>
      <c r="D392" s="2" t="s">
        <v>1436</v>
      </c>
      <c r="E392" s="10">
        <v>12</v>
      </c>
      <c r="F392" s="1">
        <v>4.5</v>
      </c>
      <c r="G392" s="1">
        <v>0</v>
      </c>
      <c r="H392" s="19">
        <v>0.08</v>
      </c>
    </row>
    <row r="393" spans="2:8" x14ac:dyDescent="0.2">
      <c r="B393" s="8" t="s">
        <v>1585</v>
      </c>
      <c r="C393" s="48" t="s">
        <v>1588</v>
      </c>
      <c r="D393" s="2" t="s">
        <v>1436</v>
      </c>
      <c r="E393" s="10">
        <v>12</v>
      </c>
      <c r="F393" s="1">
        <v>7.5</v>
      </c>
      <c r="G393" s="1">
        <v>0</v>
      </c>
      <c r="H393" s="19">
        <v>0.08</v>
      </c>
    </row>
    <row r="394" spans="2:8" x14ac:dyDescent="0.2">
      <c r="B394" s="8" t="s">
        <v>1585</v>
      </c>
      <c r="C394" s="48" t="s">
        <v>1589</v>
      </c>
      <c r="D394" s="2" t="s">
        <v>1436</v>
      </c>
      <c r="E394" s="10">
        <v>12</v>
      </c>
      <c r="F394" s="1">
        <v>15</v>
      </c>
      <c r="G394" s="1">
        <v>0</v>
      </c>
      <c r="H394" s="19">
        <v>0.08</v>
      </c>
    </row>
    <row r="395" spans="2:8" x14ac:dyDescent="0.2">
      <c r="B395" s="8" t="s">
        <v>1585</v>
      </c>
      <c r="C395" s="48" t="s">
        <v>1590</v>
      </c>
      <c r="D395" s="2" t="s">
        <v>1436</v>
      </c>
      <c r="E395" s="10">
        <v>12</v>
      </c>
      <c r="F395" s="1">
        <v>30</v>
      </c>
      <c r="G395" s="1">
        <v>0</v>
      </c>
      <c r="H395" s="19">
        <v>0.08</v>
      </c>
    </row>
    <row r="396" spans="2:8" x14ac:dyDescent="0.2">
      <c r="B396" s="8" t="s">
        <v>1585</v>
      </c>
      <c r="C396" s="48" t="s">
        <v>1586</v>
      </c>
      <c r="D396" s="2" t="s">
        <v>1437</v>
      </c>
      <c r="E396" s="10">
        <v>24</v>
      </c>
      <c r="F396" s="1">
        <v>1.5</v>
      </c>
      <c r="G396" s="1">
        <v>0</v>
      </c>
      <c r="H396" s="19">
        <v>0.08</v>
      </c>
    </row>
    <row r="397" spans="2:8" x14ac:dyDescent="0.2">
      <c r="B397" s="8" t="s">
        <v>1585</v>
      </c>
      <c r="C397" s="48" t="s">
        <v>1587</v>
      </c>
      <c r="D397" s="2" t="s">
        <v>1437</v>
      </c>
      <c r="E397" s="10">
        <v>24</v>
      </c>
      <c r="F397" s="1">
        <v>4.5</v>
      </c>
      <c r="G397" s="1">
        <v>0</v>
      </c>
      <c r="H397" s="19">
        <v>0.08</v>
      </c>
    </row>
    <row r="398" spans="2:8" x14ac:dyDescent="0.2">
      <c r="B398" s="8" t="s">
        <v>1585</v>
      </c>
      <c r="C398" s="48" t="s">
        <v>1588</v>
      </c>
      <c r="D398" s="2" t="s">
        <v>1437</v>
      </c>
      <c r="E398" s="10">
        <v>24</v>
      </c>
      <c r="F398" s="1">
        <v>7.5</v>
      </c>
      <c r="G398" s="1">
        <v>0</v>
      </c>
      <c r="H398" s="19">
        <v>0.08</v>
      </c>
    </row>
    <row r="399" spans="2:8" x14ac:dyDescent="0.2">
      <c r="B399" s="8" t="s">
        <v>1585</v>
      </c>
      <c r="C399" s="48" t="s">
        <v>1589</v>
      </c>
      <c r="D399" s="2" t="s">
        <v>1437</v>
      </c>
      <c r="E399" s="10">
        <v>24</v>
      </c>
      <c r="F399" s="1">
        <v>15</v>
      </c>
      <c r="G399" s="1">
        <v>0</v>
      </c>
      <c r="H399" s="19">
        <v>0.08</v>
      </c>
    </row>
    <row r="400" spans="2:8" x14ac:dyDescent="0.2">
      <c r="B400" s="8" t="s">
        <v>1585</v>
      </c>
      <c r="C400" s="48" t="s">
        <v>1590</v>
      </c>
      <c r="D400" s="2" t="s">
        <v>1437</v>
      </c>
      <c r="E400" s="10">
        <v>24</v>
      </c>
      <c r="F400" s="1">
        <v>30</v>
      </c>
      <c r="G400" s="1">
        <v>0</v>
      </c>
      <c r="H400" s="19">
        <v>0.08</v>
      </c>
    </row>
    <row r="401" spans="2:8" x14ac:dyDescent="0.2">
      <c r="B401" s="8" t="s">
        <v>1585</v>
      </c>
      <c r="C401" s="48" t="s">
        <v>1586</v>
      </c>
      <c r="D401" s="2" t="s">
        <v>1438</v>
      </c>
      <c r="E401" s="10">
        <v>36</v>
      </c>
      <c r="F401" s="1">
        <v>1.5</v>
      </c>
      <c r="G401" s="1">
        <v>0</v>
      </c>
      <c r="H401" s="19">
        <v>0.08</v>
      </c>
    </row>
    <row r="402" spans="2:8" x14ac:dyDescent="0.2">
      <c r="B402" s="8" t="s">
        <v>1585</v>
      </c>
      <c r="C402" s="48" t="s">
        <v>1587</v>
      </c>
      <c r="D402" s="2" t="s">
        <v>1438</v>
      </c>
      <c r="E402" s="10">
        <v>36</v>
      </c>
      <c r="F402" s="1">
        <v>4.5</v>
      </c>
      <c r="G402" s="1">
        <v>0</v>
      </c>
      <c r="H402" s="19">
        <v>0.08</v>
      </c>
    </row>
    <row r="403" spans="2:8" x14ac:dyDescent="0.2">
      <c r="B403" s="8" t="s">
        <v>1585</v>
      </c>
      <c r="C403" s="48" t="s">
        <v>1588</v>
      </c>
      <c r="D403" s="2" t="s">
        <v>1438</v>
      </c>
      <c r="E403" s="10">
        <v>36</v>
      </c>
      <c r="F403" s="1">
        <v>7.5</v>
      </c>
      <c r="G403" s="1">
        <v>0</v>
      </c>
      <c r="H403" s="19">
        <v>0.08</v>
      </c>
    </row>
    <row r="404" spans="2:8" x14ac:dyDescent="0.2">
      <c r="B404" s="8" t="s">
        <v>1585</v>
      </c>
      <c r="C404" s="48" t="s">
        <v>1589</v>
      </c>
      <c r="D404" s="2" t="s">
        <v>1438</v>
      </c>
      <c r="E404" s="10">
        <v>36</v>
      </c>
      <c r="F404" s="1">
        <v>15</v>
      </c>
      <c r="G404" s="1">
        <v>0</v>
      </c>
      <c r="H404" s="19">
        <v>0.08</v>
      </c>
    </row>
    <row r="405" spans="2:8" x14ac:dyDescent="0.2">
      <c r="B405" s="8" t="s">
        <v>1585</v>
      </c>
      <c r="C405" s="48" t="s">
        <v>1590</v>
      </c>
      <c r="D405" s="2" t="s">
        <v>1438</v>
      </c>
      <c r="E405" s="10">
        <v>36</v>
      </c>
      <c r="F405" s="1">
        <v>30</v>
      </c>
      <c r="G405" s="1">
        <v>0</v>
      </c>
      <c r="H405" s="19">
        <v>0.08</v>
      </c>
    </row>
    <row r="406" spans="2:8" x14ac:dyDescent="0.2">
      <c r="B406" s="8" t="s">
        <v>1585</v>
      </c>
      <c r="C406" s="48" t="s">
        <v>1591</v>
      </c>
      <c r="D406" s="2" t="s">
        <v>1436</v>
      </c>
      <c r="E406" s="10">
        <v>12</v>
      </c>
      <c r="F406" s="1">
        <v>1.25</v>
      </c>
      <c r="G406" s="1">
        <v>0</v>
      </c>
      <c r="H406" s="19">
        <v>0.08</v>
      </c>
    </row>
    <row r="407" spans="2:8" x14ac:dyDescent="0.2">
      <c r="B407" s="8" t="s">
        <v>1585</v>
      </c>
      <c r="C407" s="48" t="s">
        <v>1592</v>
      </c>
      <c r="D407" s="2" t="s">
        <v>1436</v>
      </c>
      <c r="E407" s="10">
        <v>12</v>
      </c>
      <c r="F407" s="1">
        <v>3.75</v>
      </c>
      <c r="G407" s="1">
        <v>0</v>
      </c>
      <c r="H407" s="19">
        <v>0.08</v>
      </c>
    </row>
    <row r="408" spans="2:8" x14ac:dyDescent="0.2">
      <c r="B408" s="8" t="s">
        <v>1585</v>
      </c>
      <c r="C408" s="48" t="s">
        <v>1593</v>
      </c>
      <c r="D408" s="2" t="s">
        <v>1436</v>
      </c>
      <c r="E408" s="10">
        <v>12</v>
      </c>
      <c r="F408" s="1">
        <v>6.25</v>
      </c>
      <c r="G408" s="1">
        <v>0</v>
      </c>
      <c r="H408" s="19">
        <v>0.08</v>
      </c>
    </row>
    <row r="409" spans="2:8" x14ac:dyDescent="0.2">
      <c r="B409" s="8" t="s">
        <v>1585</v>
      </c>
      <c r="C409" s="48" t="s">
        <v>1594</v>
      </c>
      <c r="D409" s="2" t="s">
        <v>1436</v>
      </c>
      <c r="E409" s="10">
        <v>12</v>
      </c>
      <c r="F409" s="1">
        <v>12.5</v>
      </c>
      <c r="G409" s="1">
        <v>0</v>
      </c>
      <c r="H409" s="19">
        <v>0.08</v>
      </c>
    </row>
    <row r="410" spans="2:8" x14ac:dyDescent="0.2">
      <c r="B410" s="8" t="s">
        <v>1585</v>
      </c>
      <c r="C410" s="48" t="s">
        <v>1595</v>
      </c>
      <c r="D410" s="2" t="s">
        <v>1436</v>
      </c>
      <c r="E410" s="10">
        <v>12</v>
      </c>
      <c r="F410" s="1">
        <v>25</v>
      </c>
      <c r="G410" s="1">
        <v>0</v>
      </c>
      <c r="H410" s="19">
        <v>0.08</v>
      </c>
    </row>
    <row r="411" spans="2:8" x14ac:dyDescent="0.2">
      <c r="B411" s="8" t="s">
        <v>1585</v>
      </c>
      <c r="C411" s="48" t="s">
        <v>1591</v>
      </c>
      <c r="D411" s="2" t="s">
        <v>1437</v>
      </c>
      <c r="E411" s="10">
        <v>24</v>
      </c>
      <c r="F411" s="1">
        <v>1.25</v>
      </c>
      <c r="G411" s="1">
        <v>0</v>
      </c>
      <c r="H411" s="19">
        <v>0.08</v>
      </c>
    </row>
    <row r="412" spans="2:8" x14ac:dyDescent="0.2">
      <c r="B412" s="8" t="s">
        <v>1585</v>
      </c>
      <c r="C412" s="48" t="s">
        <v>1592</v>
      </c>
      <c r="D412" s="2" t="s">
        <v>1437</v>
      </c>
      <c r="E412" s="10">
        <v>24</v>
      </c>
      <c r="F412" s="1">
        <v>3.75</v>
      </c>
      <c r="G412" s="1">
        <v>0</v>
      </c>
      <c r="H412" s="19">
        <v>0.08</v>
      </c>
    </row>
    <row r="413" spans="2:8" x14ac:dyDescent="0.2">
      <c r="B413" s="8" t="s">
        <v>1585</v>
      </c>
      <c r="C413" s="48" t="s">
        <v>1593</v>
      </c>
      <c r="D413" s="2" t="s">
        <v>1437</v>
      </c>
      <c r="E413" s="10">
        <v>24</v>
      </c>
      <c r="F413" s="1">
        <v>6.25</v>
      </c>
      <c r="G413" s="1">
        <v>0</v>
      </c>
      <c r="H413" s="19">
        <v>0.08</v>
      </c>
    </row>
    <row r="414" spans="2:8" x14ac:dyDescent="0.2">
      <c r="B414" s="8" t="s">
        <v>1585</v>
      </c>
      <c r="C414" s="48" t="s">
        <v>1594</v>
      </c>
      <c r="D414" s="2" t="s">
        <v>1437</v>
      </c>
      <c r="E414" s="10">
        <v>24</v>
      </c>
      <c r="F414" s="1">
        <v>12.5</v>
      </c>
      <c r="G414" s="1">
        <v>0</v>
      </c>
      <c r="H414" s="19">
        <v>0.08</v>
      </c>
    </row>
    <row r="415" spans="2:8" x14ac:dyDescent="0.2">
      <c r="B415" s="8" t="s">
        <v>1585</v>
      </c>
      <c r="C415" s="48" t="s">
        <v>1595</v>
      </c>
      <c r="D415" s="2" t="s">
        <v>1437</v>
      </c>
      <c r="E415" s="10">
        <v>24</v>
      </c>
      <c r="F415" s="1">
        <v>25</v>
      </c>
      <c r="G415" s="1">
        <v>0</v>
      </c>
      <c r="H415" s="19">
        <v>0.08</v>
      </c>
    </row>
    <row r="416" spans="2:8" x14ac:dyDescent="0.2">
      <c r="B416" s="8" t="s">
        <v>1585</v>
      </c>
      <c r="C416" s="2" t="s">
        <v>1591</v>
      </c>
      <c r="D416" s="2" t="s">
        <v>1438</v>
      </c>
      <c r="E416" s="10">
        <v>36</v>
      </c>
      <c r="F416" s="1">
        <v>1.25</v>
      </c>
      <c r="G416" s="1">
        <v>0</v>
      </c>
      <c r="H416" s="19">
        <v>0.08</v>
      </c>
    </row>
    <row r="417" spans="2:8" x14ac:dyDescent="0.2">
      <c r="B417" s="8" t="s">
        <v>1585</v>
      </c>
      <c r="C417" s="48" t="s">
        <v>1592</v>
      </c>
      <c r="D417" s="2" t="s">
        <v>1438</v>
      </c>
      <c r="E417" s="10">
        <v>36</v>
      </c>
      <c r="F417" s="1">
        <v>3.75</v>
      </c>
      <c r="G417" s="1">
        <v>0</v>
      </c>
      <c r="H417" s="19">
        <v>0.08</v>
      </c>
    </row>
    <row r="418" spans="2:8" x14ac:dyDescent="0.2">
      <c r="B418" s="8" t="s">
        <v>1585</v>
      </c>
      <c r="C418" s="48" t="s">
        <v>1593</v>
      </c>
      <c r="D418" s="2" t="s">
        <v>1438</v>
      </c>
      <c r="E418" s="10">
        <v>36</v>
      </c>
      <c r="F418" s="1">
        <v>6.25</v>
      </c>
      <c r="G418" s="1">
        <v>0</v>
      </c>
      <c r="H418" s="19">
        <v>0.08</v>
      </c>
    </row>
    <row r="419" spans="2:8" x14ac:dyDescent="0.2">
      <c r="B419" s="8" t="s">
        <v>1585</v>
      </c>
      <c r="C419" s="48" t="s">
        <v>1594</v>
      </c>
      <c r="D419" s="2" t="s">
        <v>1438</v>
      </c>
      <c r="E419" s="10">
        <v>36</v>
      </c>
      <c r="F419" s="1">
        <v>12.5</v>
      </c>
      <c r="G419" s="1">
        <v>0</v>
      </c>
      <c r="H419" s="19">
        <v>0.08</v>
      </c>
    </row>
    <row r="420" spans="2:8" x14ac:dyDescent="0.2">
      <c r="B420" s="8" t="s">
        <v>1585</v>
      </c>
      <c r="C420" s="49" t="s">
        <v>1595</v>
      </c>
      <c r="D420" s="3" t="s">
        <v>1438</v>
      </c>
      <c r="E420" s="13">
        <v>36</v>
      </c>
      <c r="F420" s="4">
        <v>25</v>
      </c>
      <c r="G420" s="4">
        <v>0</v>
      </c>
      <c r="H420" s="20">
        <v>0.08</v>
      </c>
    </row>
    <row r="421" spans="2:8" x14ac:dyDescent="0.35">
      <c r="B421" s="10"/>
      <c r="C421" s="10"/>
      <c r="D421" s="10"/>
      <c r="E421" s="10"/>
      <c r="F421" s="15"/>
      <c r="G421" s="15"/>
      <c r="H421" s="10"/>
    </row>
    <row r="422" spans="2:8" x14ac:dyDescent="0.35">
      <c r="B422" s="10"/>
      <c r="C422" s="10"/>
      <c r="D422" s="10"/>
      <c r="E422" s="10"/>
      <c r="F422" s="15"/>
      <c r="G422" s="15"/>
      <c r="H422" s="10"/>
    </row>
    <row r="423" spans="2:8" x14ac:dyDescent="0.35">
      <c r="B423" s="235" t="s">
        <v>1596</v>
      </c>
      <c r="C423" s="236"/>
      <c r="D423" s="236"/>
      <c r="E423" s="236"/>
      <c r="F423" s="236"/>
      <c r="G423" s="236"/>
      <c r="H423" s="237"/>
    </row>
    <row r="424" spans="2:8" x14ac:dyDescent="0.2">
      <c r="B424" s="8" t="s">
        <v>1596</v>
      </c>
      <c r="C424" s="68" t="s">
        <v>1435</v>
      </c>
      <c r="D424" s="69" t="s">
        <v>1597</v>
      </c>
      <c r="E424" s="70">
        <v>12</v>
      </c>
      <c r="F424" s="71">
        <v>4.5</v>
      </c>
      <c r="G424" s="71">
        <v>4.32</v>
      </c>
      <c r="H424" s="72">
        <v>0.08</v>
      </c>
    </row>
    <row r="425" spans="2:8" x14ac:dyDescent="0.2">
      <c r="B425" s="8" t="s">
        <v>1596</v>
      </c>
      <c r="C425" s="58" t="s">
        <v>1435</v>
      </c>
      <c r="D425" s="2" t="s">
        <v>1598</v>
      </c>
      <c r="E425" s="10">
        <v>24</v>
      </c>
      <c r="F425" s="1">
        <v>4.5</v>
      </c>
      <c r="G425" s="1">
        <v>4.32</v>
      </c>
      <c r="H425" s="19">
        <v>0.08</v>
      </c>
    </row>
    <row r="426" spans="2:8" x14ac:dyDescent="0.2">
      <c r="B426" s="8" t="s">
        <v>1596</v>
      </c>
      <c r="C426" s="58" t="s">
        <v>1435</v>
      </c>
      <c r="D426" s="2" t="s">
        <v>1599</v>
      </c>
      <c r="E426" s="10">
        <v>36</v>
      </c>
      <c r="F426" s="1">
        <v>4.5</v>
      </c>
      <c r="G426" s="1">
        <v>4.32</v>
      </c>
      <c r="H426" s="19">
        <v>0.08</v>
      </c>
    </row>
    <row r="427" spans="2:8" x14ac:dyDescent="0.2">
      <c r="B427" s="12" t="s">
        <v>1596</v>
      </c>
      <c r="C427" s="58" t="s">
        <v>1433</v>
      </c>
      <c r="D427" s="2" t="s">
        <v>1600</v>
      </c>
      <c r="E427" s="10">
        <v>1</v>
      </c>
      <c r="F427" s="1">
        <v>5.4</v>
      </c>
      <c r="G427" s="1">
        <v>0</v>
      </c>
      <c r="H427" s="19">
        <v>0.08</v>
      </c>
    </row>
    <row r="428" spans="2:8" x14ac:dyDescent="0.2">
      <c r="B428" s="12" t="s">
        <v>1596</v>
      </c>
      <c r="C428" s="58" t="s">
        <v>1440</v>
      </c>
      <c r="D428" s="2" t="s">
        <v>1597</v>
      </c>
      <c r="E428" s="10">
        <v>12</v>
      </c>
      <c r="F428" s="1">
        <v>7.9</v>
      </c>
      <c r="G428" s="1">
        <v>7.58</v>
      </c>
      <c r="H428" s="19">
        <v>0.08</v>
      </c>
    </row>
    <row r="429" spans="2:8" x14ac:dyDescent="0.2">
      <c r="B429" s="12" t="s">
        <v>1596</v>
      </c>
      <c r="C429" s="58" t="s">
        <v>1440</v>
      </c>
      <c r="D429" s="2" t="s">
        <v>1598</v>
      </c>
      <c r="E429" s="10">
        <v>24</v>
      </c>
      <c r="F429" s="1">
        <v>7.9</v>
      </c>
      <c r="G429" s="1">
        <v>7.58</v>
      </c>
      <c r="H429" s="19">
        <v>0.08</v>
      </c>
    </row>
    <row r="430" spans="2:8" x14ac:dyDescent="0.2">
      <c r="B430" s="12" t="s">
        <v>1596</v>
      </c>
      <c r="C430" s="58" t="s">
        <v>1440</v>
      </c>
      <c r="D430" s="2" t="s">
        <v>1599</v>
      </c>
      <c r="E430" s="10">
        <v>36</v>
      </c>
      <c r="F430" s="1">
        <v>7.9</v>
      </c>
      <c r="G430" s="1">
        <v>7.58</v>
      </c>
      <c r="H430" s="19">
        <v>0.08</v>
      </c>
    </row>
    <row r="431" spans="2:8" x14ac:dyDescent="0.2">
      <c r="B431" s="12" t="s">
        <v>1596</v>
      </c>
      <c r="C431" s="58" t="s">
        <v>1439</v>
      </c>
      <c r="D431" s="2" t="s">
        <v>1600</v>
      </c>
      <c r="E431" s="10">
        <v>1</v>
      </c>
      <c r="F431" s="1">
        <v>9.48</v>
      </c>
      <c r="G431" s="1">
        <v>0</v>
      </c>
      <c r="H431" s="19">
        <v>0.08</v>
      </c>
    </row>
    <row r="432" spans="2:8" x14ac:dyDescent="0.2">
      <c r="B432" s="12" t="s">
        <v>1596</v>
      </c>
      <c r="C432" s="58" t="s">
        <v>1442</v>
      </c>
      <c r="D432" s="2" t="s">
        <v>1597</v>
      </c>
      <c r="E432" s="10">
        <v>12</v>
      </c>
      <c r="F432" s="1">
        <v>9.4</v>
      </c>
      <c r="G432" s="1">
        <v>9.02</v>
      </c>
      <c r="H432" s="19">
        <v>0.08</v>
      </c>
    </row>
    <row r="433" spans="2:8" x14ac:dyDescent="0.2">
      <c r="B433" s="12" t="s">
        <v>1596</v>
      </c>
      <c r="C433" s="58" t="s">
        <v>1442</v>
      </c>
      <c r="D433" s="2" t="s">
        <v>1598</v>
      </c>
      <c r="E433" s="10">
        <v>24</v>
      </c>
      <c r="F433" s="1">
        <v>9.4</v>
      </c>
      <c r="G433" s="1">
        <v>9.02</v>
      </c>
      <c r="H433" s="19">
        <v>0.08</v>
      </c>
    </row>
    <row r="434" spans="2:8" x14ac:dyDescent="0.2">
      <c r="B434" s="12" t="s">
        <v>1596</v>
      </c>
      <c r="C434" s="58" t="s">
        <v>1442</v>
      </c>
      <c r="D434" s="2" t="s">
        <v>1599</v>
      </c>
      <c r="E434" s="10">
        <v>36</v>
      </c>
      <c r="F434" s="1">
        <v>9.4</v>
      </c>
      <c r="G434" s="1">
        <v>9.02</v>
      </c>
      <c r="H434" s="19">
        <v>0.08</v>
      </c>
    </row>
    <row r="435" spans="2:8" x14ac:dyDescent="0.2">
      <c r="B435" s="12" t="s">
        <v>1596</v>
      </c>
      <c r="C435" s="58" t="s">
        <v>1441</v>
      </c>
      <c r="D435" s="2" t="s">
        <v>1600</v>
      </c>
      <c r="E435" s="10">
        <v>1</v>
      </c>
      <c r="F435" s="1">
        <v>11.28</v>
      </c>
      <c r="G435" s="1">
        <v>0</v>
      </c>
      <c r="H435" s="19">
        <v>0.08</v>
      </c>
    </row>
    <row r="436" spans="2:8" x14ac:dyDescent="0.2">
      <c r="B436" s="12" t="s">
        <v>1596</v>
      </c>
      <c r="C436" s="58" t="s">
        <v>1444</v>
      </c>
      <c r="D436" s="2" t="s">
        <v>1597</v>
      </c>
      <c r="E436" s="10">
        <v>12</v>
      </c>
      <c r="F436" s="1">
        <v>7.5</v>
      </c>
      <c r="G436" s="1">
        <v>7.2</v>
      </c>
      <c r="H436" s="19">
        <v>0.08</v>
      </c>
    </row>
    <row r="437" spans="2:8" x14ac:dyDescent="0.2">
      <c r="B437" s="12" t="s">
        <v>1596</v>
      </c>
      <c r="C437" s="58" t="s">
        <v>1444</v>
      </c>
      <c r="D437" s="2" t="s">
        <v>1598</v>
      </c>
      <c r="E437" s="10">
        <v>24</v>
      </c>
      <c r="F437" s="1">
        <v>7.5</v>
      </c>
      <c r="G437" s="1">
        <v>7.2</v>
      </c>
      <c r="H437" s="19">
        <v>0.08</v>
      </c>
    </row>
    <row r="438" spans="2:8" x14ac:dyDescent="0.2">
      <c r="B438" s="12" t="s">
        <v>1596</v>
      </c>
      <c r="C438" s="58" t="s">
        <v>1444</v>
      </c>
      <c r="D438" s="2" t="s">
        <v>1599</v>
      </c>
      <c r="E438" s="10">
        <v>36</v>
      </c>
      <c r="F438" s="1">
        <v>7.5</v>
      </c>
      <c r="G438" s="1">
        <v>7.2</v>
      </c>
      <c r="H438" s="19">
        <v>0.08</v>
      </c>
    </row>
    <row r="439" spans="2:8" x14ac:dyDescent="0.2">
      <c r="B439" s="12" t="s">
        <v>1596</v>
      </c>
      <c r="C439" s="58" t="s">
        <v>1443</v>
      </c>
      <c r="D439" s="2" t="s">
        <v>1600</v>
      </c>
      <c r="E439" s="10">
        <v>1</v>
      </c>
      <c r="F439" s="1">
        <v>9</v>
      </c>
      <c r="G439" s="1">
        <v>0</v>
      </c>
      <c r="H439" s="19">
        <v>0.08</v>
      </c>
    </row>
    <row r="440" spans="2:8" x14ac:dyDescent="0.2">
      <c r="B440" s="12" t="s">
        <v>1596</v>
      </c>
      <c r="C440" s="58" t="s">
        <v>1446</v>
      </c>
      <c r="D440" s="2" t="s">
        <v>1597</v>
      </c>
      <c r="E440" s="10">
        <v>12</v>
      </c>
      <c r="F440" s="1">
        <v>16.600000000000001</v>
      </c>
      <c r="G440" s="1">
        <v>15.94</v>
      </c>
      <c r="H440" s="19">
        <v>0.08</v>
      </c>
    </row>
    <row r="441" spans="2:8" x14ac:dyDescent="0.2">
      <c r="B441" s="12" t="s">
        <v>1596</v>
      </c>
      <c r="C441" s="58" t="s">
        <v>1446</v>
      </c>
      <c r="D441" s="2" t="s">
        <v>1598</v>
      </c>
      <c r="E441" s="10">
        <v>24</v>
      </c>
      <c r="F441" s="1">
        <v>16.600000000000001</v>
      </c>
      <c r="G441" s="1">
        <v>15.94</v>
      </c>
      <c r="H441" s="19">
        <v>0.08</v>
      </c>
    </row>
    <row r="442" spans="2:8" x14ac:dyDescent="0.2">
      <c r="B442" s="12" t="s">
        <v>1596</v>
      </c>
      <c r="C442" s="58" t="s">
        <v>1446</v>
      </c>
      <c r="D442" s="2" t="s">
        <v>1599</v>
      </c>
      <c r="E442" s="10">
        <v>36</v>
      </c>
      <c r="F442" s="1">
        <v>16.600000000000001</v>
      </c>
      <c r="G442" s="1">
        <v>15.94</v>
      </c>
      <c r="H442" s="19">
        <v>0.08</v>
      </c>
    </row>
    <row r="443" spans="2:8" x14ac:dyDescent="0.2">
      <c r="B443" s="12" t="s">
        <v>1596</v>
      </c>
      <c r="C443" s="59" t="s">
        <v>1445</v>
      </c>
      <c r="D443" s="3" t="s">
        <v>1600</v>
      </c>
      <c r="E443" s="13">
        <v>1</v>
      </c>
      <c r="F443" s="4">
        <v>19.920000000000002</v>
      </c>
      <c r="G443" s="4">
        <v>0</v>
      </c>
      <c r="H443" s="20">
        <v>0.08</v>
      </c>
    </row>
    <row r="444" spans="2:8" x14ac:dyDescent="0.35">
      <c r="B444" s="10"/>
      <c r="C444" s="10"/>
      <c r="D444" s="10"/>
      <c r="E444" s="10"/>
      <c r="F444" s="15"/>
      <c r="G444" s="15"/>
      <c r="H444" s="10"/>
    </row>
    <row r="445" spans="2:8" x14ac:dyDescent="0.35">
      <c r="B445" s="10"/>
      <c r="C445" s="10"/>
      <c r="D445" s="10"/>
      <c r="E445" s="10"/>
      <c r="F445" s="15"/>
      <c r="G445" s="15"/>
      <c r="H445" s="10"/>
    </row>
    <row r="446" spans="2:8" x14ac:dyDescent="0.35">
      <c r="B446" s="235" t="s">
        <v>1601</v>
      </c>
      <c r="C446" s="236"/>
      <c r="D446" s="236"/>
      <c r="E446" s="236"/>
      <c r="F446" s="236"/>
      <c r="G446" s="236"/>
      <c r="H446" s="237"/>
    </row>
    <row r="447" spans="2:8" x14ac:dyDescent="0.2">
      <c r="B447" s="8" t="s">
        <v>1601</v>
      </c>
      <c r="C447" s="48" t="s">
        <v>1602</v>
      </c>
      <c r="D447" s="2" t="s">
        <v>1603</v>
      </c>
      <c r="E447" s="2">
        <v>12</v>
      </c>
      <c r="F447" s="1">
        <v>0</v>
      </c>
      <c r="G447" s="1">
        <v>0</v>
      </c>
      <c r="H447" s="19">
        <v>0.15</v>
      </c>
    </row>
    <row r="448" spans="2:8" x14ac:dyDescent="0.2">
      <c r="B448" s="12" t="s">
        <v>1601</v>
      </c>
      <c r="C448" s="49" t="s">
        <v>1604</v>
      </c>
      <c r="D448" s="3" t="s">
        <v>1605</v>
      </c>
      <c r="E448" s="3">
        <v>24</v>
      </c>
      <c r="F448" s="4">
        <v>0</v>
      </c>
      <c r="G448" s="4">
        <v>0</v>
      </c>
      <c r="H448" s="20">
        <v>0.15</v>
      </c>
    </row>
    <row r="449" spans="2:8" x14ac:dyDescent="0.35">
      <c r="B449" s="10"/>
      <c r="C449" s="10"/>
      <c r="D449" s="10"/>
      <c r="E449" s="10"/>
      <c r="F449" s="15"/>
      <c r="G449" s="15"/>
      <c r="H449" s="10"/>
    </row>
  </sheetData>
  <autoFilter ref="B2:H281" xr:uid="{9CDBF450-96D1-4203-B2FE-A95E9875EA94}"/>
  <mergeCells count="13">
    <mergeCell ref="B390:H390"/>
    <mergeCell ref="B446:H446"/>
    <mergeCell ref="B423:H423"/>
    <mergeCell ref="B1:H1"/>
    <mergeCell ref="J1:M2"/>
    <mergeCell ref="B333:H333"/>
    <mergeCell ref="B4:H4"/>
    <mergeCell ref="B27:H27"/>
    <mergeCell ref="B286:H286"/>
    <mergeCell ref="B289:H289"/>
    <mergeCell ref="B304:H304"/>
    <mergeCell ref="B323:H323"/>
    <mergeCell ref="B326:H326"/>
  </mergeCells>
  <phoneticPr fontId="21" type="noConversion"/>
  <conditionalFormatting sqref="B3">
    <cfRule type="duplicateValues" dxfId="1" priority="1" stopIfTrue="1"/>
  </conditionalFormatting>
  <conditionalFormatting sqref="D2:D3">
    <cfRule type="duplicateValues" dxfId="0" priority="2" stopIfTrue="1"/>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A4C2-A4B3-4A89-A918-B26F3F0027FF}">
  <dimension ref="A1:L45"/>
  <sheetViews>
    <sheetView zoomScale="115" zoomScaleNormal="115" workbookViewId="0">
      <selection activeCell="L11" sqref="L11"/>
    </sheetView>
  </sheetViews>
  <sheetFormatPr defaultColWidth="9.1796875" defaultRowHeight="14.5" x14ac:dyDescent="0.35"/>
  <cols>
    <col min="1" max="1" width="6.6328125" style="93" customWidth="1"/>
    <col min="2" max="8" width="9.1796875" style="93"/>
    <col min="9" max="9" width="11.26953125" style="93" bestFit="1" customWidth="1"/>
    <col min="10" max="10" width="11.36328125" style="93" bestFit="1" customWidth="1"/>
    <col min="11" max="16384" width="9.1796875" style="93"/>
  </cols>
  <sheetData>
    <row r="1" spans="1:12" ht="52" customHeight="1" x14ac:dyDescent="0.35">
      <c r="A1" s="113"/>
      <c r="B1" s="211" t="s">
        <v>1606</v>
      </c>
      <c r="C1" s="211"/>
      <c r="D1" s="211"/>
      <c r="E1" s="211"/>
      <c r="F1" s="211"/>
      <c r="G1" s="211"/>
      <c r="H1" s="211"/>
      <c r="I1" s="211"/>
      <c r="J1" s="211"/>
      <c r="K1" s="211"/>
      <c r="L1" s="211"/>
    </row>
    <row r="2" spans="1:12" x14ac:dyDescent="0.35">
      <c r="B2" s="91"/>
      <c r="C2" s="91"/>
      <c r="D2" s="91"/>
      <c r="E2" s="91"/>
      <c r="F2" s="91"/>
      <c r="G2" s="91"/>
      <c r="H2" s="91"/>
      <c r="I2" s="91"/>
      <c r="J2" s="91"/>
      <c r="K2" s="91"/>
      <c r="L2" s="91"/>
    </row>
    <row r="3" spans="1:12" x14ac:dyDescent="0.35">
      <c r="B3" s="212"/>
      <c r="C3" s="212"/>
      <c r="D3" s="212"/>
      <c r="E3" s="212"/>
      <c r="F3" s="212"/>
      <c r="G3" s="212"/>
      <c r="H3" s="212"/>
      <c r="I3" s="212"/>
      <c r="J3" s="212"/>
      <c r="K3" s="212"/>
      <c r="L3" s="212"/>
    </row>
    <row r="4" spans="1:12" x14ac:dyDescent="0.35">
      <c r="B4" s="212"/>
      <c r="C4" s="212"/>
      <c r="D4" s="212"/>
      <c r="E4" s="212"/>
      <c r="F4" s="212"/>
      <c r="G4" s="212"/>
      <c r="H4" s="212"/>
      <c r="I4" s="212"/>
      <c r="J4" s="212"/>
      <c r="K4" s="212"/>
      <c r="L4" s="212"/>
    </row>
    <row r="5" spans="1:12" x14ac:dyDescent="0.35">
      <c r="B5" s="212"/>
      <c r="C5" s="212"/>
      <c r="D5" s="212"/>
      <c r="E5" s="212"/>
      <c r="F5" s="212"/>
      <c r="G5" s="212"/>
      <c r="H5" s="212"/>
      <c r="I5" s="212"/>
      <c r="J5" s="212"/>
      <c r="K5" s="212"/>
      <c r="L5" s="212"/>
    </row>
    <row r="6" spans="1:12" x14ac:dyDescent="0.35">
      <c r="B6" s="212"/>
      <c r="C6" s="212"/>
      <c r="D6" s="212"/>
      <c r="E6" s="212"/>
      <c r="F6" s="212"/>
      <c r="G6" s="212"/>
      <c r="H6" s="212"/>
      <c r="I6" s="212"/>
      <c r="J6" s="212"/>
      <c r="K6" s="212"/>
      <c r="L6" s="212"/>
    </row>
    <row r="7" spans="1:12" x14ac:dyDescent="0.35">
      <c r="B7" s="212"/>
      <c r="C7" s="212"/>
      <c r="D7" s="212"/>
      <c r="E7" s="212"/>
      <c r="F7" s="212"/>
      <c r="G7" s="212"/>
      <c r="H7" s="212"/>
      <c r="I7" s="212"/>
      <c r="J7" s="212"/>
      <c r="K7" s="212"/>
      <c r="L7" s="212"/>
    </row>
    <row r="8" spans="1:12" x14ac:dyDescent="0.35">
      <c r="B8" s="212"/>
      <c r="C8" s="212"/>
      <c r="D8" s="212"/>
      <c r="E8" s="212"/>
      <c r="F8" s="212"/>
      <c r="G8" s="212"/>
      <c r="H8" s="212"/>
      <c r="I8" s="212"/>
      <c r="J8" s="212"/>
      <c r="K8" s="212"/>
      <c r="L8" s="212"/>
    </row>
    <row r="9" spans="1:12" x14ac:dyDescent="0.35">
      <c r="B9" s="212"/>
      <c r="C9" s="212"/>
      <c r="D9" s="212"/>
      <c r="E9" s="212"/>
      <c r="F9" s="212"/>
      <c r="G9" s="212"/>
      <c r="H9" s="212"/>
      <c r="I9" s="212"/>
      <c r="J9" s="212"/>
      <c r="K9" s="212"/>
      <c r="L9" s="212"/>
    </row>
    <row r="10" spans="1:12" x14ac:dyDescent="0.35">
      <c r="B10" s="91"/>
      <c r="C10" s="95"/>
      <c r="D10" s="95"/>
      <c r="E10" s="95"/>
      <c r="F10" s="95"/>
      <c r="G10" s="95"/>
      <c r="H10" s="95"/>
      <c r="I10" s="95"/>
      <c r="J10" s="95"/>
      <c r="K10" s="91"/>
      <c r="L10" s="91"/>
    </row>
    <row r="11" spans="1:12" x14ac:dyDescent="0.35">
      <c r="A11" s="112"/>
      <c r="B11" s="213" t="s">
        <v>1426</v>
      </c>
      <c r="C11" s="213"/>
      <c r="D11" s="213"/>
      <c r="E11" s="213"/>
      <c r="F11" s="213"/>
      <c r="G11" s="213"/>
      <c r="H11" s="213"/>
      <c r="I11" s="213"/>
      <c r="J11" s="88"/>
      <c r="K11" s="91"/>
    </row>
    <row r="12" spans="1:12" x14ac:dyDescent="0.35">
      <c r="A12" s="112"/>
      <c r="B12" s="114" t="s">
        <v>64</v>
      </c>
      <c r="C12" s="114" t="s">
        <v>65</v>
      </c>
      <c r="D12" s="114" t="s">
        <v>66</v>
      </c>
      <c r="E12" s="114" t="s">
        <v>67</v>
      </c>
      <c r="F12" s="114" t="s">
        <v>68</v>
      </c>
      <c r="G12" s="114" t="s">
        <v>69</v>
      </c>
      <c r="H12" s="114" t="s">
        <v>70</v>
      </c>
      <c r="I12" s="114" t="s">
        <v>1427</v>
      </c>
      <c r="J12" s="88"/>
      <c r="K12" s="91"/>
    </row>
    <row r="13" spans="1:12" x14ac:dyDescent="0.35">
      <c r="A13" s="112"/>
      <c r="B13" s="115">
        <v>20</v>
      </c>
      <c r="C13" s="115">
        <v>23</v>
      </c>
      <c r="D13" s="115">
        <v>26</v>
      </c>
      <c r="E13" s="115">
        <v>28</v>
      </c>
      <c r="F13" s="115">
        <v>29</v>
      </c>
      <c r="G13" s="115">
        <v>31</v>
      </c>
      <c r="H13" s="116" t="s">
        <v>1428</v>
      </c>
      <c r="I13" s="117">
        <v>25</v>
      </c>
      <c r="J13" s="88"/>
      <c r="K13" s="91"/>
    </row>
    <row r="14" spans="1:12" x14ac:dyDescent="0.35">
      <c r="A14" s="112"/>
      <c r="B14" s="115">
        <v>20.5</v>
      </c>
      <c r="C14" s="115">
        <v>23.5</v>
      </c>
      <c r="D14" s="115">
        <v>26.5</v>
      </c>
      <c r="E14" s="115">
        <v>28.5</v>
      </c>
      <c r="F14" s="115">
        <v>29.5</v>
      </c>
      <c r="G14" s="115">
        <v>31.5</v>
      </c>
      <c r="H14" s="116" t="s">
        <v>1428</v>
      </c>
      <c r="I14" s="117">
        <v>25</v>
      </c>
      <c r="J14" s="88"/>
      <c r="K14" s="91"/>
    </row>
    <row r="15" spans="1:12" x14ac:dyDescent="0.35">
      <c r="A15" s="112"/>
      <c r="B15" s="115">
        <v>21</v>
      </c>
      <c r="C15" s="115">
        <v>24</v>
      </c>
      <c r="D15" s="115">
        <v>27</v>
      </c>
      <c r="E15" s="115">
        <v>29</v>
      </c>
      <c r="F15" s="115">
        <v>30</v>
      </c>
      <c r="G15" s="115">
        <v>32</v>
      </c>
      <c r="H15" s="116" t="s">
        <v>1428</v>
      </c>
      <c r="I15" s="117">
        <v>25</v>
      </c>
      <c r="J15" s="88"/>
      <c r="K15" s="91"/>
    </row>
    <row r="16" spans="1:12" x14ac:dyDescent="0.35">
      <c r="A16" s="112"/>
      <c r="B16" s="115">
        <v>21.5</v>
      </c>
      <c r="C16" s="115">
        <v>24.5</v>
      </c>
      <c r="D16" s="115">
        <v>27.5</v>
      </c>
      <c r="E16" s="115">
        <v>29.5</v>
      </c>
      <c r="F16" s="115">
        <v>30.5</v>
      </c>
      <c r="G16" s="115">
        <v>32.5</v>
      </c>
      <c r="H16" s="116" t="s">
        <v>1428</v>
      </c>
      <c r="I16" s="117">
        <v>25</v>
      </c>
      <c r="J16" s="88"/>
      <c r="K16" s="91"/>
    </row>
    <row r="17" spans="1:11" x14ac:dyDescent="0.35">
      <c r="A17" s="112"/>
      <c r="B17" s="115">
        <v>22</v>
      </c>
      <c r="C17" s="115">
        <v>25</v>
      </c>
      <c r="D17" s="115">
        <v>28</v>
      </c>
      <c r="E17" s="115">
        <v>30</v>
      </c>
      <c r="F17" s="115">
        <v>31</v>
      </c>
      <c r="G17" s="115">
        <v>33</v>
      </c>
      <c r="H17" s="116" t="s">
        <v>1428</v>
      </c>
      <c r="I17" s="117">
        <v>25</v>
      </c>
      <c r="J17" s="88"/>
      <c r="K17" s="91"/>
    </row>
    <row r="18" spans="1:11" x14ac:dyDescent="0.35">
      <c r="A18" s="112"/>
      <c r="B18" s="115">
        <v>22.5</v>
      </c>
      <c r="C18" s="115">
        <v>25.5</v>
      </c>
      <c r="D18" s="115">
        <v>28.5</v>
      </c>
      <c r="E18" s="115">
        <v>30.5</v>
      </c>
      <c r="F18" s="115">
        <v>31.5</v>
      </c>
      <c r="G18" s="115">
        <v>33.5</v>
      </c>
      <c r="H18" s="116" t="s">
        <v>1428</v>
      </c>
      <c r="I18" s="115">
        <v>45</v>
      </c>
      <c r="J18" s="88"/>
      <c r="K18" s="91"/>
    </row>
    <row r="19" spans="1:11" x14ac:dyDescent="0.35">
      <c r="A19" s="112"/>
      <c r="B19" s="115">
        <v>25</v>
      </c>
      <c r="C19" s="115">
        <v>28</v>
      </c>
      <c r="D19" s="115">
        <v>31</v>
      </c>
      <c r="E19" s="115">
        <v>33</v>
      </c>
      <c r="F19" s="115">
        <v>34</v>
      </c>
      <c r="G19" s="115">
        <v>36</v>
      </c>
      <c r="H19" s="116" t="s">
        <v>1428</v>
      </c>
      <c r="I19" s="115">
        <v>60</v>
      </c>
      <c r="J19" s="88"/>
      <c r="K19" s="91"/>
    </row>
    <row r="20" spans="1:11" x14ac:dyDescent="0.35">
      <c r="A20" s="112"/>
      <c r="B20" s="116" t="s">
        <v>1428</v>
      </c>
      <c r="C20" s="116" t="s">
        <v>1428</v>
      </c>
      <c r="D20" s="116" t="s">
        <v>1428</v>
      </c>
      <c r="E20" s="116" t="s">
        <v>1428</v>
      </c>
      <c r="F20" s="116" t="s">
        <v>1428</v>
      </c>
      <c r="G20" s="116" t="s">
        <v>1428</v>
      </c>
      <c r="H20" s="115">
        <v>36</v>
      </c>
      <c r="I20" s="115">
        <v>120</v>
      </c>
      <c r="J20" s="88"/>
      <c r="K20" s="91"/>
    </row>
    <row r="21" spans="1:11" x14ac:dyDescent="0.35">
      <c r="A21" s="112"/>
      <c r="B21" s="115">
        <v>28</v>
      </c>
      <c r="C21" s="115">
        <v>31</v>
      </c>
      <c r="D21" s="115">
        <v>34</v>
      </c>
      <c r="E21" s="115">
        <v>36</v>
      </c>
      <c r="F21" s="115">
        <v>37</v>
      </c>
      <c r="G21" s="115">
        <v>39</v>
      </c>
      <c r="H21" s="115">
        <v>45</v>
      </c>
      <c r="I21" s="115">
        <v>70</v>
      </c>
      <c r="J21" s="88"/>
      <c r="K21" s="91"/>
    </row>
    <row r="22" spans="1:11" x14ac:dyDescent="0.35">
      <c r="A22" s="112"/>
      <c r="B22" s="115">
        <v>32</v>
      </c>
      <c r="C22" s="115">
        <v>35</v>
      </c>
      <c r="D22" s="115">
        <v>38</v>
      </c>
      <c r="E22" s="115">
        <v>40</v>
      </c>
      <c r="F22" s="115">
        <v>41</v>
      </c>
      <c r="G22" s="115">
        <v>43</v>
      </c>
      <c r="H22" s="115">
        <v>48</v>
      </c>
      <c r="I22" s="115">
        <v>85</v>
      </c>
      <c r="J22" s="88"/>
      <c r="K22" s="91"/>
    </row>
    <row r="23" spans="1:11" x14ac:dyDescent="0.35">
      <c r="A23" s="112"/>
      <c r="B23" s="115">
        <v>35</v>
      </c>
      <c r="C23" s="115">
        <v>38</v>
      </c>
      <c r="D23" s="115">
        <v>41</v>
      </c>
      <c r="E23" s="115">
        <v>43</v>
      </c>
      <c r="F23" s="115">
        <v>44</v>
      </c>
      <c r="G23" s="115">
        <v>46</v>
      </c>
      <c r="H23" s="115">
        <v>52.5</v>
      </c>
      <c r="I23" s="115">
        <v>110</v>
      </c>
      <c r="J23" s="88"/>
      <c r="K23" s="91"/>
    </row>
    <row r="24" spans="1:11" x14ac:dyDescent="0.35">
      <c r="A24" s="112"/>
      <c r="B24" s="115">
        <v>39.5</v>
      </c>
      <c r="C24" s="115">
        <v>42.5</v>
      </c>
      <c r="D24" s="115">
        <v>45.5</v>
      </c>
      <c r="E24" s="115">
        <v>47.5</v>
      </c>
      <c r="F24" s="115">
        <v>48.5</v>
      </c>
      <c r="G24" s="115">
        <v>50.5</v>
      </c>
      <c r="H24" s="115">
        <v>60</v>
      </c>
      <c r="I24" s="115">
        <v>135</v>
      </c>
      <c r="J24" s="88"/>
      <c r="K24" s="91"/>
    </row>
    <row r="25" spans="1:11" x14ac:dyDescent="0.35">
      <c r="A25" s="112"/>
      <c r="B25" s="115">
        <v>47</v>
      </c>
      <c r="C25" s="115">
        <v>50</v>
      </c>
      <c r="D25" s="115">
        <v>53</v>
      </c>
      <c r="E25" s="115">
        <v>55</v>
      </c>
      <c r="F25" s="115">
        <v>56</v>
      </c>
      <c r="G25" s="115">
        <v>58</v>
      </c>
      <c r="H25" s="115">
        <v>63</v>
      </c>
      <c r="I25" s="115">
        <v>165</v>
      </c>
      <c r="J25" s="96"/>
      <c r="K25" s="91"/>
    </row>
    <row r="26" spans="1:11" x14ac:dyDescent="0.35">
      <c r="A26" s="112"/>
      <c r="B26" s="115">
        <v>50</v>
      </c>
      <c r="C26" s="115">
        <v>53</v>
      </c>
      <c r="D26" s="115">
        <v>56</v>
      </c>
      <c r="E26" s="115">
        <v>58</v>
      </c>
      <c r="F26" s="115">
        <v>59</v>
      </c>
      <c r="G26" s="115">
        <v>61</v>
      </c>
      <c r="H26" s="115">
        <v>67</v>
      </c>
      <c r="I26" s="115">
        <v>190</v>
      </c>
      <c r="J26" s="96"/>
      <c r="K26" s="91"/>
    </row>
    <row r="27" spans="1:11" x14ac:dyDescent="0.35">
      <c r="A27" s="112"/>
      <c r="B27" s="118" t="s">
        <v>1428</v>
      </c>
      <c r="C27" s="118" t="s">
        <v>1428</v>
      </c>
      <c r="D27" s="118" t="s">
        <v>1428</v>
      </c>
      <c r="E27" s="115">
        <v>62</v>
      </c>
      <c r="F27" s="115">
        <v>63</v>
      </c>
      <c r="G27" s="115">
        <v>65</v>
      </c>
      <c r="H27" s="115">
        <v>70</v>
      </c>
      <c r="I27" s="115">
        <v>195</v>
      </c>
      <c r="J27" s="96"/>
      <c r="K27" s="91"/>
    </row>
    <row r="28" spans="1:11" x14ac:dyDescent="0.35">
      <c r="A28" s="112"/>
      <c r="B28" s="116" t="s">
        <v>1428</v>
      </c>
      <c r="C28" s="116" t="s">
        <v>1428</v>
      </c>
      <c r="D28" s="116" t="s">
        <v>1428</v>
      </c>
      <c r="E28" s="115">
        <v>65</v>
      </c>
      <c r="F28" s="115">
        <v>66</v>
      </c>
      <c r="G28" s="115">
        <v>68</v>
      </c>
      <c r="H28" s="115">
        <v>80</v>
      </c>
      <c r="I28" s="115">
        <v>200</v>
      </c>
      <c r="J28" s="96"/>
      <c r="K28" s="91"/>
    </row>
    <row r="29" spans="1:11" x14ac:dyDescent="0.35">
      <c r="A29" s="112"/>
      <c r="B29" s="116" t="s">
        <v>1428</v>
      </c>
      <c r="C29" s="116" t="s">
        <v>1428</v>
      </c>
      <c r="D29" s="116" t="s">
        <v>1428</v>
      </c>
      <c r="E29" s="116" t="s">
        <v>1428</v>
      </c>
      <c r="F29" s="116" t="s">
        <v>1428</v>
      </c>
      <c r="G29" s="116" t="s">
        <v>1428</v>
      </c>
      <c r="H29" s="115">
        <v>95</v>
      </c>
      <c r="I29" s="115">
        <v>210</v>
      </c>
      <c r="J29" s="96"/>
      <c r="K29" s="91"/>
    </row>
    <row r="30" spans="1:11" x14ac:dyDescent="0.35">
      <c r="B30" s="99"/>
      <c r="C30" s="99"/>
      <c r="D30" s="99"/>
      <c r="E30" s="100"/>
      <c r="F30" s="101"/>
      <c r="G30" s="101"/>
      <c r="H30" s="101"/>
      <c r="I30" s="101"/>
      <c r="J30" s="91"/>
      <c r="K30" s="91"/>
    </row>
    <row r="31" spans="1:11" x14ac:dyDescent="0.35">
      <c r="A31" s="112"/>
      <c r="B31" s="213" t="s">
        <v>1429</v>
      </c>
      <c r="C31" s="213"/>
      <c r="D31" s="213"/>
      <c r="E31" s="213"/>
      <c r="F31" s="213"/>
      <c r="G31" s="213"/>
      <c r="H31" s="213"/>
      <c r="I31" s="213"/>
      <c r="J31" s="98"/>
      <c r="K31" s="91"/>
    </row>
    <row r="32" spans="1:11" x14ac:dyDescent="0.35">
      <c r="A32" s="112"/>
      <c r="B32" s="114" t="s">
        <v>614</v>
      </c>
      <c r="C32" s="114" t="s">
        <v>64</v>
      </c>
      <c r="D32" s="114" t="s">
        <v>65</v>
      </c>
      <c r="E32" s="114" t="s">
        <v>66</v>
      </c>
      <c r="F32" s="114" t="s">
        <v>67</v>
      </c>
      <c r="G32" s="114" t="s">
        <v>1333</v>
      </c>
      <c r="H32" s="114" t="s">
        <v>70</v>
      </c>
      <c r="I32" s="114" t="s">
        <v>1427</v>
      </c>
      <c r="J32" s="88"/>
      <c r="K32" s="91"/>
    </row>
    <row r="33" spans="1:12" x14ac:dyDescent="0.35">
      <c r="A33" s="112"/>
      <c r="B33" s="119" t="s">
        <v>1428</v>
      </c>
      <c r="C33" s="115">
        <v>19.5</v>
      </c>
      <c r="D33" s="115">
        <v>20.5</v>
      </c>
      <c r="E33" s="120">
        <v>22</v>
      </c>
      <c r="F33" s="120">
        <v>26.5</v>
      </c>
      <c r="G33" s="120">
        <v>30.5</v>
      </c>
      <c r="H33" s="119" t="s">
        <v>1428</v>
      </c>
      <c r="I33" s="115">
        <v>25</v>
      </c>
      <c r="J33" s="88"/>
      <c r="K33" s="91"/>
    </row>
    <row r="34" spans="1:12" x14ac:dyDescent="0.35">
      <c r="A34" s="112"/>
      <c r="B34" s="119" t="s">
        <v>1428</v>
      </c>
      <c r="C34" s="115">
        <v>21</v>
      </c>
      <c r="D34" s="115">
        <v>24</v>
      </c>
      <c r="E34" s="115">
        <v>27</v>
      </c>
      <c r="F34" s="115">
        <v>30</v>
      </c>
      <c r="G34" s="115">
        <v>33</v>
      </c>
      <c r="H34" s="119" t="s">
        <v>1428</v>
      </c>
      <c r="I34" s="115">
        <v>25</v>
      </c>
      <c r="J34" s="88"/>
      <c r="K34" s="91"/>
    </row>
    <row r="35" spans="1:12" x14ac:dyDescent="0.35">
      <c r="A35" s="112"/>
      <c r="B35" s="115">
        <v>21</v>
      </c>
      <c r="C35" s="119" t="s">
        <v>1428</v>
      </c>
      <c r="D35" s="119" t="s">
        <v>1428</v>
      </c>
      <c r="E35" s="119" t="s">
        <v>1428</v>
      </c>
      <c r="F35" s="119" t="s">
        <v>1428</v>
      </c>
      <c r="G35" s="119" t="s">
        <v>1428</v>
      </c>
      <c r="H35" s="119" t="s">
        <v>1428</v>
      </c>
      <c r="I35" s="115">
        <v>40</v>
      </c>
      <c r="J35" s="88"/>
      <c r="K35" s="91"/>
    </row>
    <row r="36" spans="1:12" x14ac:dyDescent="0.35">
      <c r="A36" s="112"/>
      <c r="B36" s="119" t="s">
        <v>1428</v>
      </c>
      <c r="C36" s="115">
        <v>22.5</v>
      </c>
      <c r="D36" s="115">
        <v>25.5</v>
      </c>
      <c r="E36" s="115">
        <v>28.5</v>
      </c>
      <c r="F36" s="115">
        <v>31.5</v>
      </c>
      <c r="G36" s="115">
        <v>34.5</v>
      </c>
      <c r="H36" s="119" t="s">
        <v>1428</v>
      </c>
      <c r="I36" s="115">
        <v>45</v>
      </c>
      <c r="J36" s="88"/>
      <c r="K36" s="91"/>
    </row>
    <row r="37" spans="1:12" x14ac:dyDescent="0.35">
      <c r="A37" s="112"/>
      <c r="B37" s="119" t="s">
        <v>1428</v>
      </c>
      <c r="C37" s="115">
        <v>25</v>
      </c>
      <c r="D37" s="115">
        <v>28</v>
      </c>
      <c r="E37" s="115">
        <v>31</v>
      </c>
      <c r="F37" s="115">
        <v>34</v>
      </c>
      <c r="G37" s="115">
        <v>37</v>
      </c>
      <c r="H37" s="119" t="s">
        <v>1428</v>
      </c>
      <c r="I37" s="115">
        <v>60</v>
      </c>
      <c r="J37" s="88"/>
      <c r="K37" s="91"/>
    </row>
    <row r="38" spans="1:12" x14ac:dyDescent="0.35">
      <c r="A38" s="112"/>
      <c r="B38" s="116" t="s">
        <v>1428</v>
      </c>
      <c r="C38" s="116" t="s">
        <v>1428</v>
      </c>
      <c r="D38" s="116" t="s">
        <v>1428</v>
      </c>
      <c r="E38" s="116" t="s">
        <v>1428</v>
      </c>
      <c r="F38" s="116" t="s">
        <v>1428</v>
      </c>
      <c r="G38" s="116" t="s">
        <v>1428</v>
      </c>
      <c r="H38" s="199">
        <v>36</v>
      </c>
      <c r="I38" s="115">
        <v>150</v>
      </c>
      <c r="J38" s="88"/>
      <c r="K38" s="91"/>
    </row>
    <row r="39" spans="1:12" x14ac:dyDescent="0.35">
      <c r="A39" s="112"/>
      <c r="B39" s="119" t="s">
        <v>1428</v>
      </c>
      <c r="C39" s="115">
        <v>28</v>
      </c>
      <c r="D39" s="115">
        <v>31</v>
      </c>
      <c r="E39" s="115">
        <v>34</v>
      </c>
      <c r="F39" s="115">
        <v>37</v>
      </c>
      <c r="G39" s="115">
        <v>40</v>
      </c>
      <c r="H39" s="200">
        <v>44</v>
      </c>
      <c r="I39" s="115">
        <v>70</v>
      </c>
      <c r="J39" s="88"/>
      <c r="K39" s="91"/>
    </row>
    <row r="40" spans="1:12" x14ac:dyDescent="0.35">
      <c r="A40" s="112"/>
      <c r="B40" s="119" t="s">
        <v>1428</v>
      </c>
      <c r="C40" s="115">
        <v>32</v>
      </c>
      <c r="D40" s="115">
        <v>35</v>
      </c>
      <c r="E40" s="115">
        <v>38</v>
      </c>
      <c r="F40" s="115">
        <v>41</v>
      </c>
      <c r="G40" s="115">
        <v>44</v>
      </c>
      <c r="H40" s="115">
        <v>48</v>
      </c>
      <c r="I40" s="115">
        <v>85</v>
      </c>
      <c r="J40" s="88"/>
      <c r="K40" s="91"/>
    </row>
    <row r="41" spans="1:12" x14ac:dyDescent="0.35">
      <c r="A41" s="112"/>
      <c r="B41" s="119" t="s">
        <v>1428</v>
      </c>
      <c r="C41" s="115">
        <v>35</v>
      </c>
      <c r="D41" s="115">
        <v>38</v>
      </c>
      <c r="E41" s="115">
        <v>41</v>
      </c>
      <c r="F41" s="115">
        <v>44</v>
      </c>
      <c r="G41" s="115">
        <v>47</v>
      </c>
      <c r="H41" s="115">
        <v>51</v>
      </c>
      <c r="I41" s="115">
        <v>110</v>
      </c>
      <c r="J41" s="88"/>
      <c r="K41" s="91"/>
    </row>
    <row r="42" spans="1:12" x14ac:dyDescent="0.35">
      <c r="A42" s="112"/>
      <c r="B42" s="119" t="s">
        <v>1428</v>
      </c>
      <c r="C42" s="115">
        <v>39.5</v>
      </c>
      <c r="D42" s="115">
        <v>42.5</v>
      </c>
      <c r="E42" s="115">
        <v>45.5</v>
      </c>
      <c r="F42" s="115">
        <v>48.5</v>
      </c>
      <c r="G42" s="115">
        <v>51.5</v>
      </c>
      <c r="H42" s="115">
        <v>55.5</v>
      </c>
      <c r="I42" s="115">
        <v>135</v>
      </c>
      <c r="J42" s="88"/>
      <c r="K42" s="91"/>
    </row>
    <row r="43" spans="1:12" x14ac:dyDescent="0.35">
      <c r="A43" s="112"/>
      <c r="B43" s="119" t="s">
        <v>1428</v>
      </c>
      <c r="C43" s="115">
        <v>47</v>
      </c>
      <c r="D43" s="115">
        <v>50</v>
      </c>
      <c r="E43" s="115">
        <v>53</v>
      </c>
      <c r="F43" s="115">
        <v>56</v>
      </c>
      <c r="G43" s="115">
        <v>59</v>
      </c>
      <c r="H43" s="115">
        <v>63</v>
      </c>
      <c r="I43" s="115">
        <v>165</v>
      </c>
      <c r="J43" s="88"/>
      <c r="K43" s="91"/>
    </row>
    <row r="44" spans="1:12" x14ac:dyDescent="0.35">
      <c r="B44" s="91"/>
      <c r="C44" s="94"/>
      <c r="D44" s="94"/>
      <c r="E44" s="94"/>
      <c r="F44" s="92"/>
      <c r="G44" s="90"/>
      <c r="H44" s="90"/>
      <c r="I44" s="90"/>
      <c r="J44" s="90"/>
      <c r="K44" s="91"/>
      <c r="L44" s="91"/>
    </row>
    <row r="45" spans="1:12" x14ac:dyDescent="0.35">
      <c r="B45" s="91"/>
      <c r="C45" s="89"/>
      <c r="D45" s="89"/>
      <c r="E45" s="89"/>
      <c r="G45" s="91"/>
      <c r="H45" s="91"/>
      <c r="I45" s="91"/>
      <c r="J45" s="91"/>
      <c r="K45" s="91"/>
      <c r="L45" s="91"/>
    </row>
  </sheetData>
  <mergeCells count="4">
    <mergeCell ref="B1:L1"/>
    <mergeCell ref="B3:L9"/>
    <mergeCell ref="B11:I11"/>
    <mergeCell ref="B31:I31"/>
  </mergeCells>
  <conditionalFormatting sqref="B13:I29">
    <cfRule type="expression" dxfId="28" priority="2">
      <formula>MOD(ROW(),2)=0</formula>
    </cfRule>
  </conditionalFormatting>
  <conditionalFormatting sqref="B33:I37 B38:G38 I38 B39:I43">
    <cfRule type="expression" dxfId="27" priority="1">
      <formula>MOD(ROW(),2)=0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E8E-6128-41C6-84A9-1F49F75009F9}">
  <sheetPr>
    <tabColor rgb="FF002060"/>
  </sheetPr>
  <dimension ref="A1:S483"/>
  <sheetViews>
    <sheetView showGridLines="0" zoomScale="90" zoomScaleNormal="90" workbookViewId="0">
      <selection activeCell="E22" sqref="E22"/>
    </sheetView>
  </sheetViews>
  <sheetFormatPr defaultColWidth="9.1796875" defaultRowHeight="10" x14ac:dyDescent="0.35"/>
  <cols>
    <col min="1" max="1" width="16.81640625" style="10" bestFit="1" customWidth="1"/>
    <col min="2" max="2" width="22" style="10" bestFit="1" customWidth="1"/>
    <col min="3" max="3" width="16.1796875" style="10" bestFit="1" customWidth="1"/>
    <col min="4" max="4" width="26.453125" style="10" customWidth="1"/>
    <col min="5" max="5" width="12.81640625" style="10" bestFit="1" customWidth="1"/>
    <col min="6" max="6" width="13.36328125" style="15" bestFit="1" customWidth="1"/>
    <col min="7" max="7" width="12.81640625" style="10" customWidth="1"/>
    <col min="8" max="8" width="18.453125" style="15" bestFit="1" customWidth="1"/>
    <col min="9" max="9" width="13.453125" style="15" customWidth="1"/>
    <col min="10" max="10" width="23.36328125" style="15" bestFit="1" customWidth="1"/>
    <col min="11" max="11" width="23.81640625" style="15" customWidth="1"/>
    <col min="12" max="12" width="3.36328125" style="10" customWidth="1"/>
    <col min="13" max="13" width="30.36328125" style="10" customWidth="1"/>
    <col min="14" max="15" width="17" style="10" customWidth="1"/>
    <col min="16" max="17" width="8.1796875" style="10" customWidth="1"/>
    <col min="18" max="18" width="9.81640625" style="10" customWidth="1"/>
    <col min="19" max="19" width="4" style="10" customWidth="1"/>
    <col min="20" max="16384" width="9.1796875" style="10"/>
  </cols>
  <sheetData>
    <row r="1" spans="1:19" ht="46" customHeight="1" x14ac:dyDescent="0.35">
      <c r="A1" s="217" t="s">
        <v>14</v>
      </c>
      <c r="B1" s="218"/>
      <c r="C1" s="218"/>
      <c r="D1" s="218"/>
      <c r="E1" s="218"/>
      <c r="F1" s="218"/>
      <c r="G1" s="218"/>
      <c r="H1" s="218"/>
      <c r="I1" s="218"/>
      <c r="J1" s="218"/>
      <c r="K1" s="219"/>
      <c r="L1" s="46"/>
      <c r="M1" s="215" t="s">
        <v>10</v>
      </c>
      <c r="N1" s="215"/>
      <c r="O1" s="215"/>
      <c r="P1" s="215"/>
      <c r="Q1" s="215"/>
      <c r="R1" s="215"/>
      <c r="S1" s="50"/>
    </row>
    <row r="2" spans="1:19" ht="47" customHeight="1" x14ac:dyDescent="0.35">
      <c r="A2" s="220" t="s">
        <v>1682</v>
      </c>
      <c r="B2" s="221"/>
      <c r="C2" s="221"/>
      <c r="D2" s="221"/>
      <c r="E2" s="221"/>
      <c r="F2" s="221"/>
      <c r="G2" s="221"/>
      <c r="H2" s="221"/>
      <c r="I2" s="221"/>
      <c r="J2" s="221"/>
      <c r="K2" s="222"/>
      <c r="L2" s="46"/>
      <c r="M2" s="215"/>
      <c r="N2" s="215"/>
      <c r="O2" s="215"/>
      <c r="P2" s="215"/>
      <c r="Q2" s="215"/>
      <c r="R2" s="215"/>
      <c r="S2" s="50"/>
    </row>
    <row r="3" spans="1:19" ht="50.25" customHeight="1" x14ac:dyDescent="0.35">
      <c r="A3" s="132" t="s">
        <v>15</v>
      </c>
      <c r="B3" s="132" t="s">
        <v>1637</v>
      </c>
      <c r="C3" s="133" t="s">
        <v>18</v>
      </c>
      <c r="D3" s="133" t="s">
        <v>1638</v>
      </c>
      <c r="E3" s="133" t="s">
        <v>20</v>
      </c>
      <c r="F3" s="133" t="s">
        <v>19</v>
      </c>
      <c r="G3" s="133" t="s">
        <v>21</v>
      </c>
      <c r="H3" s="133" t="s">
        <v>1639</v>
      </c>
      <c r="I3" s="133" t="s">
        <v>1640</v>
      </c>
      <c r="J3" s="133" t="s">
        <v>1431</v>
      </c>
      <c r="K3" s="133" t="s">
        <v>1641</v>
      </c>
      <c r="L3" s="5"/>
      <c r="M3" s="215"/>
      <c r="N3" s="215"/>
      <c r="O3" s="215"/>
      <c r="P3" s="215"/>
      <c r="Q3" s="215"/>
      <c r="R3" s="215"/>
      <c r="S3" s="50"/>
    </row>
    <row r="4" spans="1:19" ht="28" customHeight="1" x14ac:dyDescent="0.35">
      <c r="A4" s="136" t="s">
        <v>23</v>
      </c>
      <c r="B4" s="127" t="s">
        <v>67</v>
      </c>
      <c r="C4" s="128">
        <v>16</v>
      </c>
      <c r="D4" s="129">
        <v>24</v>
      </c>
      <c r="E4" s="130">
        <v>153.6</v>
      </c>
      <c r="F4" s="130">
        <v>0</v>
      </c>
      <c r="G4" s="130">
        <v>153.6</v>
      </c>
      <c r="H4" s="134" t="s">
        <v>1643</v>
      </c>
      <c r="I4" s="127" t="s">
        <v>45</v>
      </c>
      <c r="J4" s="127" t="s">
        <v>44</v>
      </c>
      <c r="K4" s="129" t="s">
        <v>1681</v>
      </c>
      <c r="L4" s="7"/>
      <c r="M4" s="7"/>
      <c r="N4" s="7"/>
      <c r="O4" s="7"/>
      <c r="P4" s="7"/>
      <c r="S4" s="7"/>
    </row>
    <row r="5" spans="1:19" ht="24" customHeight="1" x14ac:dyDescent="0.35">
      <c r="A5" s="136" t="s">
        <v>23</v>
      </c>
      <c r="B5" s="127" t="s">
        <v>67</v>
      </c>
      <c r="C5" s="135">
        <v>16</v>
      </c>
      <c r="D5" s="129">
        <v>24</v>
      </c>
      <c r="E5" s="130">
        <v>153.6</v>
      </c>
      <c r="F5" s="130">
        <v>0</v>
      </c>
      <c r="G5" s="130">
        <v>153.6</v>
      </c>
      <c r="H5" s="129" t="s">
        <v>1642</v>
      </c>
      <c r="I5" s="127" t="s">
        <v>45</v>
      </c>
      <c r="J5" s="127" t="s">
        <v>56</v>
      </c>
      <c r="K5" s="129" t="s">
        <v>1681</v>
      </c>
      <c r="L5" s="7"/>
      <c r="M5" s="216"/>
      <c r="N5" s="216"/>
      <c r="O5" s="216"/>
      <c r="P5" s="216"/>
      <c r="Q5" s="216"/>
      <c r="R5" s="216"/>
      <c r="S5" s="7"/>
    </row>
    <row r="6" spans="1:19" ht="20.25" customHeight="1" x14ac:dyDescent="0.35">
      <c r="L6" s="7"/>
      <c r="M6" s="121"/>
      <c r="N6" s="121"/>
      <c r="O6" s="121"/>
      <c r="P6" s="121"/>
      <c r="Q6" s="121"/>
      <c r="R6" s="121"/>
      <c r="S6" s="7"/>
    </row>
    <row r="7" spans="1:19" ht="15" customHeight="1" x14ac:dyDescent="0.35">
      <c r="L7" s="7"/>
      <c r="M7" s="121"/>
      <c r="N7" s="214"/>
      <c r="O7" s="214"/>
      <c r="P7" s="214"/>
      <c r="Q7" s="214"/>
      <c r="R7" s="214"/>
      <c r="S7" s="7"/>
    </row>
    <row r="8" spans="1:19" ht="15" customHeight="1" x14ac:dyDescent="0.35">
      <c r="A8" s="223" t="s">
        <v>1683</v>
      </c>
      <c r="B8" s="223"/>
      <c r="C8" s="223"/>
      <c r="D8" s="223"/>
      <c r="E8" s="223"/>
      <c r="F8" s="223"/>
      <c r="G8" s="223"/>
      <c r="H8" s="223"/>
      <c r="I8" s="223"/>
      <c r="J8" s="223"/>
      <c r="K8" s="223"/>
      <c r="L8" s="7"/>
      <c r="M8" s="121"/>
      <c r="N8" s="214"/>
      <c r="O8" s="214"/>
      <c r="P8" s="214"/>
      <c r="Q8" s="214"/>
      <c r="R8" s="214"/>
      <c r="S8" s="7"/>
    </row>
    <row r="9" spans="1:19" ht="15" customHeight="1" x14ac:dyDescent="0.35">
      <c r="A9" s="223"/>
      <c r="B9" s="223"/>
      <c r="C9" s="223"/>
      <c r="D9" s="223"/>
      <c r="E9" s="223"/>
      <c r="F9" s="223"/>
      <c r="G9" s="223"/>
      <c r="H9" s="223"/>
      <c r="I9" s="223"/>
      <c r="J9" s="223"/>
      <c r="K9" s="223"/>
      <c r="L9" s="7"/>
      <c r="M9" s="121"/>
      <c r="N9" s="214"/>
      <c r="O9" s="214"/>
      <c r="P9" s="214"/>
      <c r="Q9" s="214"/>
      <c r="R9" s="214"/>
      <c r="S9" s="7"/>
    </row>
    <row r="10" spans="1:19" ht="15" customHeight="1" x14ac:dyDescent="0.35">
      <c r="L10" s="7"/>
      <c r="M10" s="121"/>
      <c r="N10" s="214"/>
      <c r="O10" s="214"/>
      <c r="P10" s="214"/>
      <c r="Q10" s="214"/>
      <c r="R10" s="122"/>
      <c r="S10" s="7"/>
    </row>
    <row r="11" spans="1:19" ht="19" customHeight="1" x14ac:dyDescent="0.35">
      <c r="L11" s="7"/>
      <c r="M11" s="121"/>
      <c r="N11" s="214"/>
      <c r="O11" s="214"/>
      <c r="P11" s="214"/>
      <c r="Q11" s="214"/>
      <c r="R11" s="121"/>
      <c r="S11" s="7"/>
    </row>
    <row r="12" spans="1:19" ht="15" customHeight="1" x14ac:dyDescent="0.35">
      <c r="L12" s="7"/>
      <c r="M12" s="123"/>
      <c r="N12" s="123"/>
      <c r="O12" s="123"/>
      <c r="P12" s="123"/>
      <c r="Q12" s="123"/>
      <c r="R12" s="123"/>
      <c r="S12" s="7"/>
    </row>
    <row r="13" spans="1:19" ht="15" customHeight="1" x14ac:dyDescent="0.35">
      <c r="L13" s="7"/>
      <c r="S13" s="7"/>
    </row>
    <row r="14" spans="1:19" ht="15" customHeight="1" x14ac:dyDescent="0.35">
      <c r="L14" s="7"/>
      <c r="S14" s="7"/>
    </row>
    <row r="15" spans="1:19" ht="15" customHeight="1" x14ac:dyDescent="0.35">
      <c r="L15" s="7"/>
      <c r="S15" s="7"/>
    </row>
    <row r="16" spans="1:19" ht="15" customHeight="1" x14ac:dyDescent="0.35">
      <c r="L16" s="7"/>
      <c r="S16" s="7"/>
    </row>
    <row r="17" spans="12:19" ht="15" customHeight="1" x14ac:dyDescent="0.35">
      <c r="L17" s="7"/>
      <c r="S17" s="7"/>
    </row>
    <row r="18" spans="12:19" ht="15" customHeight="1" x14ac:dyDescent="0.35">
      <c r="L18" s="7"/>
      <c r="S18" s="7"/>
    </row>
    <row r="19" spans="12:19" ht="15" customHeight="1" x14ac:dyDescent="0.35">
      <c r="L19" s="7"/>
      <c r="S19" s="7"/>
    </row>
    <row r="20" spans="12:19" ht="15" customHeight="1" x14ac:dyDescent="0.35">
      <c r="L20" s="7"/>
      <c r="S20" s="7"/>
    </row>
    <row r="21" spans="12:19" ht="15" customHeight="1" x14ac:dyDescent="0.35">
      <c r="L21" s="7"/>
      <c r="S21" s="7"/>
    </row>
    <row r="22" spans="12:19" ht="15" customHeight="1" x14ac:dyDescent="0.35">
      <c r="L22" s="7"/>
      <c r="S22" s="7"/>
    </row>
    <row r="23" spans="12:19" ht="15" customHeight="1" x14ac:dyDescent="0.35">
      <c r="L23" s="7"/>
      <c r="S23" s="7"/>
    </row>
    <row r="24" spans="12:19" ht="15" customHeight="1" x14ac:dyDescent="0.35">
      <c r="L24" s="7"/>
      <c r="S24" s="7"/>
    </row>
    <row r="25" spans="12:19" ht="15" customHeight="1" x14ac:dyDescent="0.35">
      <c r="L25" s="7"/>
      <c r="S25" s="7"/>
    </row>
    <row r="26" spans="12:19" ht="15" customHeight="1" x14ac:dyDescent="0.35">
      <c r="L26" s="7"/>
      <c r="S26" s="7"/>
    </row>
    <row r="27" spans="12:19" ht="15" customHeight="1" x14ac:dyDescent="0.35">
      <c r="L27" s="7"/>
      <c r="S27" s="7"/>
    </row>
    <row r="28" spans="12:19" ht="15" customHeight="1" x14ac:dyDescent="0.35">
      <c r="L28" s="7"/>
      <c r="S28" s="7"/>
    </row>
    <row r="29" spans="12:19" ht="15" customHeight="1" x14ac:dyDescent="0.35">
      <c r="L29" s="7"/>
      <c r="S29" s="7"/>
    </row>
    <row r="30" spans="12:19" ht="15" customHeight="1" x14ac:dyDescent="0.35">
      <c r="L30" s="7"/>
      <c r="S30" s="7"/>
    </row>
    <row r="31" spans="12:19" ht="15" customHeight="1" x14ac:dyDescent="0.35">
      <c r="L31" s="7"/>
      <c r="S31" s="7"/>
    </row>
    <row r="32" spans="12:19" ht="15" customHeight="1" x14ac:dyDescent="0.35">
      <c r="L32" s="7"/>
      <c r="S32" s="7"/>
    </row>
    <row r="33" spans="12:19" ht="15" customHeight="1" x14ac:dyDescent="0.35">
      <c r="L33" s="7"/>
      <c r="S33" s="52"/>
    </row>
    <row r="34" spans="12:19" ht="15" customHeight="1" x14ac:dyDescent="0.35">
      <c r="L34" s="7"/>
      <c r="M34" s="124"/>
      <c r="N34" s="124"/>
      <c r="O34" s="124"/>
      <c r="Q34" s="125"/>
      <c r="R34" s="125"/>
      <c r="S34" s="53"/>
    </row>
    <row r="35" spans="12:19" ht="15" customHeight="1" x14ac:dyDescent="0.35">
      <c r="L35" s="11"/>
      <c r="M35" s="126"/>
      <c r="N35" s="126"/>
      <c r="O35" s="126"/>
      <c r="Q35"/>
      <c r="R35"/>
      <c r="S35" s="53"/>
    </row>
    <row r="36" spans="12:19" ht="15" customHeight="1" x14ac:dyDescent="0.35">
      <c r="M36" s="126"/>
      <c r="N36" s="126"/>
      <c r="O36" s="126"/>
      <c r="Q36"/>
      <c r="R36"/>
      <c r="S36" s="21"/>
    </row>
    <row r="37" spans="12:19" ht="15" customHeight="1" x14ac:dyDescent="0.35">
      <c r="M37" s="126"/>
      <c r="N37" s="126"/>
      <c r="O37" s="126"/>
      <c r="Q37" s="126"/>
      <c r="R37" s="126"/>
      <c r="S37" s="21"/>
    </row>
    <row r="38" spans="12:19" ht="15" customHeight="1" x14ac:dyDescent="0.35">
      <c r="M38" s="126"/>
      <c r="N38" s="126"/>
      <c r="O38" s="126"/>
      <c r="Q38" s="126"/>
      <c r="R38" s="126"/>
    </row>
    <row r="39" spans="12:19" ht="15" customHeight="1" x14ac:dyDescent="0.35">
      <c r="S39" s="21"/>
    </row>
    <row r="40" spans="12:19" ht="15" customHeight="1" x14ac:dyDescent="0.35">
      <c r="S40" s="21"/>
    </row>
    <row r="41" spans="12:19" ht="15" customHeight="1" x14ac:dyDescent="0.35"/>
    <row r="42" spans="12:19" ht="15" customHeight="1" x14ac:dyDescent="0.35">
      <c r="S42" s="21"/>
    </row>
    <row r="43" spans="12:19" ht="15" customHeight="1" x14ac:dyDescent="0.35">
      <c r="S43" s="21"/>
    </row>
    <row r="44" spans="12:19" ht="15" customHeight="1" x14ac:dyDescent="0.35"/>
    <row r="45" spans="12:19" ht="15" customHeight="1" x14ac:dyDescent="0.35"/>
    <row r="46" spans="12:19" ht="15" customHeight="1" x14ac:dyDescent="0.35"/>
    <row r="47" spans="12:19" ht="15" customHeight="1" x14ac:dyDescent="0.35"/>
    <row r="48" spans="12:19"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63" customHeight="1" x14ac:dyDescent="0.35"/>
    <row r="62" ht="45.75" customHeight="1" x14ac:dyDescent="0.35"/>
    <row r="63" ht="30" customHeight="1" x14ac:dyDescent="0.35"/>
    <row r="64" ht="30" customHeight="1" x14ac:dyDescent="0.35"/>
    <row r="65" ht="88.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20.2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spans="18:18" ht="15" customHeight="1" x14ac:dyDescent="0.35"/>
    <row r="178" spans="18:18" ht="15" customHeight="1" x14ac:dyDescent="0.35"/>
    <row r="179" spans="18:18" ht="15" customHeight="1" x14ac:dyDescent="0.35"/>
    <row r="180" spans="18:18" ht="15" customHeight="1" x14ac:dyDescent="0.35"/>
    <row r="181" spans="18:18" ht="15" customHeight="1" x14ac:dyDescent="0.35"/>
    <row r="182" spans="18:18" ht="15" customHeight="1" x14ac:dyDescent="0.35"/>
    <row r="183" spans="18:18" ht="15" customHeight="1" x14ac:dyDescent="0.35"/>
    <row r="184" spans="18:18" ht="15" customHeight="1" x14ac:dyDescent="0.35"/>
    <row r="185" spans="18:18" ht="15" customHeight="1" x14ac:dyDescent="0.35"/>
    <row r="186" spans="18:18" ht="15" customHeight="1" x14ac:dyDescent="0.35">
      <c r="R186" s="22"/>
    </row>
    <row r="187" spans="18:18" ht="15" customHeight="1" x14ac:dyDescent="0.35">
      <c r="R187" s="22"/>
    </row>
    <row r="188" spans="18:18" ht="15" customHeight="1" x14ac:dyDescent="0.35">
      <c r="R188" s="22"/>
    </row>
    <row r="189" spans="18:18" ht="15" customHeight="1" x14ac:dyDescent="0.35">
      <c r="R189" s="22"/>
    </row>
    <row r="190" spans="18:18" ht="15" customHeight="1" x14ac:dyDescent="0.35">
      <c r="R190" s="22"/>
    </row>
    <row r="191" spans="18:18" ht="15" customHeight="1" x14ac:dyDescent="0.35">
      <c r="R191" s="22"/>
    </row>
    <row r="192" spans="18:18" ht="15" customHeight="1" x14ac:dyDescent="0.35">
      <c r="R192" s="22"/>
    </row>
    <row r="193" spans="18:18" ht="15" customHeight="1" x14ac:dyDescent="0.35">
      <c r="R193" s="22"/>
    </row>
    <row r="194" spans="18:18" ht="15" customHeight="1" x14ac:dyDescent="0.35">
      <c r="R194" s="22"/>
    </row>
    <row r="195" spans="18:18" ht="15" customHeight="1" x14ac:dyDescent="0.35">
      <c r="R195" s="22"/>
    </row>
    <row r="196" spans="18:18" ht="15" customHeight="1" x14ac:dyDescent="0.35">
      <c r="R196" s="22"/>
    </row>
    <row r="197" spans="18:18" ht="15" customHeight="1" x14ac:dyDescent="0.35">
      <c r="R197" s="22"/>
    </row>
    <row r="198" spans="18:18" ht="15" customHeight="1" x14ac:dyDescent="0.35">
      <c r="R198" s="22"/>
    </row>
    <row r="199" spans="18:18" ht="15" customHeight="1" x14ac:dyDescent="0.35">
      <c r="R199" s="22"/>
    </row>
    <row r="200" spans="18:18" ht="15" customHeight="1" x14ac:dyDescent="0.35">
      <c r="R200" s="22"/>
    </row>
    <row r="201" spans="18:18" ht="15" customHeight="1" x14ac:dyDescent="0.35">
      <c r="R201" s="22"/>
    </row>
    <row r="202" spans="18:18" ht="15" customHeight="1" x14ac:dyDescent="0.35">
      <c r="R202" s="22"/>
    </row>
    <row r="203" spans="18:18" ht="15" customHeight="1" x14ac:dyDescent="0.35">
      <c r="R203" s="22"/>
    </row>
    <row r="204" spans="18:18" ht="15" customHeight="1" x14ac:dyDescent="0.35">
      <c r="R204" s="22"/>
    </row>
    <row r="205" spans="18:18" ht="15" customHeight="1" x14ac:dyDescent="0.35">
      <c r="R205" s="22"/>
    </row>
    <row r="206" spans="18:18" ht="15" customHeight="1" x14ac:dyDescent="0.35">
      <c r="R206" s="22"/>
    </row>
    <row r="207" spans="18:18" ht="15" customHeight="1" x14ac:dyDescent="0.35">
      <c r="R207" s="22"/>
    </row>
    <row r="208" spans="18:18" ht="15" customHeight="1" x14ac:dyDescent="0.35">
      <c r="R208" s="22"/>
    </row>
    <row r="209" spans="12:19" ht="15" customHeight="1" x14ac:dyDescent="0.35">
      <c r="R209" s="22"/>
    </row>
    <row r="210" spans="12:19" ht="15" customHeight="1" x14ac:dyDescent="0.35">
      <c r="R210" s="22"/>
    </row>
    <row r="211" spans="12:19" ht="15" customHeight="1" x14ac:dyDescent="0.35">
      <c r="R211" s="22"/>
    </row>
    <row r="212" spans="12:19" ht="15" customHeight="1" x14ac:dyDescent="0.35">
      <c r="R212" s="22"/>
    </row>
    <row r="213" spans="12:19" ht="15" customHeight="1" x14ac:dyDescent="0.35">
      <c r="R213" s="22"/>
    </row>
    <row r="214" spans="12:19" ht="15" customHeight="1" x14ac:dyDescent="0.35">
      <c r="L214" s="16"/>
      <c r="S214" s="16"/>
    </row>
    <row r="215" spans="12:19" ht="15" customHeight="1" x14ac:dyDescent="0.35">
      <c r="L215" s="16"/>
      <c r="S215" s="16"/>
    </row>
    <row r="216" spans="12:19" ht="15" customHeight="1" x14ac:dyDescent="0.35">
      <c r="L216" s="16"/>
      <c r="S216" s="16"/>
    </row>
    <row r="217" spans="12:19" ht="15" customHeight="1" x14ac:dyDescent="0.35">
      <c r="L217" s="16"/>
      <c r="S217" s="16"/>
    </row>
    <row r="218" spans="12:19" ht="15" customHeight="1" x14ac:dyDescent="0.35">
      <c r="L218" s="16"/>
      <c r="S218" s="16"/>
    </row>
    <row r="219" spans="12:19" ht="15" customHeight="1" x14ac:dyDescent="0.35">
      <c r="L219" s="16"/>
      <c r="S219" s="16"/>
    </row>
    <row r="220" spans="12:19" ht="15" customHeight="1" x14ac:dyDescent="0.35">
      <c r="L220" s="16"/>
      <c r="S220" s="16"/>
    </row>
    <row r="221" spans="12:19" ht="15" customHeight="1" x14ac:dyDescent="0.35">
      <c r="L221" s="16"/>
      <c r="S221" s="16"/>
    </row>
    <row r="222" spans="12:19" ht="15" customHeight="1" x14ac:dyDescent="0.35">
      <c r="L222" s="16"/>
      <c r="S222" s="16"/>
    </row>
    <row r="223" spans="12:19" ht="15" customHeight="1" x14ac:dyDescent="0.35">
      <c r="L223" s="16"/>
      <c r="S223" s="16"/>
    </row>
    <row r="224" spans="12:19" ht="15" customHeight="1" x14ac:dyDescent="0.35">
      <c r="L224" s="16"/>
      <c r="S224" s="16"/>
    </row>
    <row r="225" spans="12:19" ht="15" customHeight="1" x14ac:dyDescent="0.35">
      <c r="L225" s="16"/>
      <c r="S225" s="16"/>
    </row>
    <row r="226" spans="12:19" ht="15" customHeight="1" x14ac:dyDescent="0.35">
      <c r="L226" s="16"/>
      <c r="S226" s="16"/>
    </row>
    <row r="227" spans="12:19" ht="20.25" customHeight="1" x14ac:dyDescent="0.35">
      <c r="L227" s="16"/>
      <c r="S227" s="16"/>
    </row>
    <row r="228" spans="12:19" ht="15" customHeight="1" x14ac:dyDescent="0.35">
      <c r="L228" s="16"/>
      <c r="S228" s="16"/>
    </row>
    <row r="229" spans="12:19" ht="15" customHeight="1" x14ac:dyDescent="0.35">
      <c r="L229" s="16"/>
      <c r="S229" s="16"/>
    </row>
    <row r="230" spans="12:19" ht="15" customHeight="1" x14ac:dyDescent="0.35">
      <c r="L230" s="16"/>
      <c r="S230" s="16"/>
    </row>
    <row r="231" spans="12:19" ht="15" customHeight="1" x14ac:dyDescent="0.35">
      <c r="L231" s="16"/>
      <c r="S231" s="16"/>
    </row>
    <row r="232" spans="12:19" ht="15" customHeight="1" x14ac:dyDescent="0.35">
      <c r="L232" s="16"/>
      <c r="S232" s="16"/>
    </row>
    <row r="233" spans="12:19" ht="15" customHeight="1" x14ac:dyDescent="0.35">
      <c r="L233" s="16"/>
      <c r="S233" s="16"/>
    </row>
    <row r="234" spans="12:19" ht="15" customHeight="1" x14ac:dyDescent="0.35">
      <c r="L234" s="16"/>
      <c r="S234" s="16"/>
    </row>
    <row r="235" spans="12:19" ht="15" customHeight="1" x14ac:dyDescent="0.35">
      <c r="L235" s="16"/>
      <c r="S235" s="16"/>
    </row>
    <row r="236" spans="12:19" ht="15" customHeight="1" x14ac:dyDescent="0.35">
      <c r="L236" s="16"/>
      <c r="S236" s="16"/>
    </row>
    <row r="237" spans="12:19" ht="15" customHeight="1" x14ac:dyDescent="0.35">
      <c r="L237" s="16"/>
      <c r="S237" s="16"/>
    </row>
    <row r="238" spans="12:19" ht="20.25" customHeight="1" x14ac:dyDescent="0.35">
      <c r="L238" s="16"/>
      <c r="S238" s="16"/>
    </row>
    <row r="239" spans="12:19" ht="15" customHeight="1" x14ac:dyDescent="0.35">
      <c r="L239" s="16"/>
      <c r="S239" s="16"/>
    </row>
    <row r="240" spans="12:19" ht="15" customHeight="1" x14ac:dyDescent="0.35">
      <c r="L240" s="16"/>
      <c r="S240" s="16"/>
    </row>
    <row r="241" spans="12:19" ht="15" customHeight="1" x14ac:dyDescent="0.35">
      <c r="L241" s="16"/>
      <c r="S241" s="16"/>
    </row>
    <row r="242" spans="12:19" ht="15" customHeight="1" x14ac:dyDescent="0.35">
      <c r="L242" s="16"/>
      <c r="S242" s="16"/>
    </row>
    <row r="243" spans="12:19" ht="15" customHeight="1" x14ac:dyDescent="0.35">
      <c r="L243" s="16"/>
      <c r="S243" s="16"/>
    </row>
    <row r="244" spans="12:19" ht="15" customHeight="1" x14ac:dyDescent="0.35">
      <c r="L244" s="16"/>
      <c r="S244" s="16"/>
    </row>
    <row r="245" spans="12:19" ht="15" customHeight="1" x14ac:dyDescent="0.35">
      <c r="L245" s="16"/>
      <c r="S245" s="16"/>
    </row>
    <row r="246" spans="12:19" ht="15" customHeight="1" x14ac:dyDescent="0.35">
      <c r="L246" s="16"/>
      <c r="S246" s="16"/>
    </row>
    <row r="247" spans="12:19" ht="15" customHeight="1" x14ac:dyDescent="0.35">
      <c r="L247" s="16"/>
      <c r="S247" s="16"/>
    </row>
    <row r="248" spans="12:19" ht="15" customHeight="1" x14ac:dyDescent="0.35">
      <c r="L248" s="16"/>
      <c r="S248" s="16"/>
    </row>
    <row r="249" spans="12:19" ht="15" customHeight="1" x14ac:dyDescent="0.35">
      <c r="L249" s="16"/>
      <c r="S249" s="16"/>
    </row>
    <row r="250" spans="12:19" ht="15" customHeight="1" x14ac:dyDescent="0.35">
      <c r="L250" s="16"/>
      <c r="S250" s="16"/>
    </row>
    <row r="251" spans="12:19" ht="15" customHeight="1" x14ac:dyDescent="0.35">
      <c r="L251" s="16"/>
      <c r="S251" s="16"/>
    </row>
    <row r="252" spans="12:19" ht="15" customHeight="1" x14ac:dyDescent="0.35">
      <c r="L252" s="16"/>
      <c r="S252" s="16"/>
    </row>
    <row r="253" spans="12:19" ht="15" customHeight="1" x14ac:dyDescent="0.35">
      <c r="L253" s="16"/>
      <c r="S253" s="16"/>
    </row>
    <row r="254" spans="12:19" ht="15" customHeight="1" x14ac:dyDescent="0.35">
      <c r="L254" s="16"/>
      <c r="S254" s="16"/>
    </row>
    <row r="255" spans="12:19" ht="15" customHeight="1" x14ac:dyDescent="0.35">
      <c r="L255" s="16"/>
      <c r="S255" s="16"/>
    </row>
    <row r="256" spans="12:19" ht="15" customHeight="1" x14ac:dyDescent="0.35">
      <c r="L256" s="16"/>
      <c r="S256" s="16"/>
    </row>
    <row r="257" spans="12:19" ht="15" customHeight="1" x14ac:dyDescent="0.35">
      <c r="L257" s="16"/>
      <c r="S257" s="16"/>
    </row>
    <row r="258" spans="12:19" ht="15" customHeight="1" x14ac:dyDescent="0.35">
      <c r="L258" s="16"/>
      <c r="S258" s="16"/>
    </row>
    <row r="259" spans="12:19" ht="15" customHeight="1" x14ac:dyDescent="0.35">
      <c r="L259" s="16"/>
      <c r="S259" s="16"/>
    </row>
    <row r="260" spans="12:19" ht="15" customHeight="1" x14ac:dyDescent="0.35">
      <c r="L260" s="16"/>
      <c r="S260" s="16"/>
    </row>
    <row r="261" spans="12:19" ht="15" customHeight="1" x14ac:dyDescent="0.35"/>
    <row r="262" spans="12:19" ht="15" customHeight="1" x14ac:dyDescent="0.35"/>
    <row r="263" spans="12:19" ht="15" customHeight="1" x14ac:dyDescent="0.35">
      <c r="L263" s="6"/>
      <c r="S263" s="6"/>
    </row>
    <row r="264" spans="12:19" ht="15" customHeight="1" x14ac:dyDescent="0.35"/>
    <row r="265" spans="12:19" ht="15" customHeight="1" x14ac:dyDescent="0.35"/>
    <row r="266" spans="12:19" ht="15" customHeight="1" x14ac:dyDescent="0.35"/>
    <row r="267" spans="12:19" ht="15" customHeight="1" x14ac:dyDescent="0.35"/>
    <row r="268" spans="12:19" ht="15" customHeight="1" x14ac:dyDescent="0.35"/>
    <row r="269" spans="12:19" ht="15" customHeight="1" x14ac:dyDescent="0.35"/>
    <row r="270" spans="12:19" ht="15" customHeight="1" x14ac:dyDescent="0.35"/>
    <row r="271" spans="12:19" ht="15" customHeight="1" x14ac:dyDescent="0.35"/>
    <row r="272" spans="12:19"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20.2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sheetData>
  <mergeCells count="11">
    <mergeCell ref="A1:K1"/>
    <mergeCell ref="A2:K2"/>
    <mergeCell ref="N9:R9"/>
    <mergeCell ref="N10:O10"/>
    <mergeCell ref="P10:Q10"/>
    <mergeCell ref="A8:K9"/>
    <mergeCell ref="N11:Q11"/>
    <mergeCell ref="M1:R3"/>
    <mergeCell ref="M5:R5"/>
    <mergeCell ref="N7:R7"/>
    <mergeCell ref="N8:R8"/>
  </mergeCells>
  <conditionalFormatting sqref="J4">
    <cfRule type="expression" dxfId="26" priority="590" stopIfTrue="1">
      <formula>AND(COUNTIF($A$298:$A$65280, J4)+COUNTIF($A$20:$A$50, J4)+COUNTIF(#REF!, J4)+COUNTIF($A$54:$A$57, J4)+COUNTIF(#REF!, J4)+COUNTIF($A$1:$A$18, J4)+COUNTIF(#REF!, J4)&gt;1,NOT(ISBLANK(J4)))</formula>
    </cfRule>
  </conditionalFormatting>
  <conditionalFormatting sqref="J5">
    <cfRule type="expression" dxfId="25" priority="591" stopIfTrue="1">
      <formula>AND(COUNTIF($A$365:$A$65347, J5)+COUNTIF($A$87:$A$117, J5)+COUNTIF(#REF!, J5)+COUNTIF($A$121:$A$124, J5)+COUNTIF(#REF!, J5)+COUNTIF($A$1:$A$45, J5)+COUNTIF(#REF!, J5)&gt;1,NOT(ISBLANK(J5)))</formula>
    </cfRule>
  </conditionalFormatting>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AEA6-73F9-4995-A388-9C55085E4048}">
  <dimension ref="A1:Q95"/>
  <sheetViews>
    <sheetView showGridLines="0" zoomScale="75" zoomScaleNormal="100" workbookViewId="0">
      <pane ySplit="1" topLeftCell="A2" activePane="bottomLeft" state="frozen"/>
      <selection pane="bottomLeft" activeCell="C43" sqref="C43"/>
    </sheetView>
  </sheetViews>
  <sheetFormatPr defaultColWidth="9.1796875" defaultRowHeight="10" x14ac:dyDescent="0.35"/>
  <cols>
    <col min="1" max="1" width="21.453125" style="51" bestFit="1" customWidth="1"/>
    <col min="2" max="2" width="23.453125" style="10" customWidth="1"/>
    <col min="3" max="3" width="23.453125" style="10" bestFit="1" customWidth="1"/>
    <col min="4" max="4" width="34.6328125" style="10" customWidth="1"/>
    <col min="5" max="5" width="14.6328125" style="10" customWidth="1"/>
    <col min="6" max="6" width="16" style="15" bestFit="1" customWidth="1"/>
    <col min="7" max="7" width="15.81640625" style="10" customWidth="1"/>
    <col min="8" max="8" width="19.36328125" style="15" customWidth="1"/>
    <col min="9" max="9" width="16.81640625" style="15" customWidth="1"/>
    <col min="10" max="10" width="25.54296875" style="15" bestFit="1" customWidth="1"/>
    <col min="11" max="11" width="3.453125" style="10" customWidth="1"/>
    <col min="12" max="12" width="32.1796875" style="10" customWidth="1"/>
    <col min="13" max="13" width="7.453125" style="10" customWidth="1"/>
    <col min="14" max="14" width="4.90625" style="10" customWidth="1"/>
    <col min="15" max="15" width="5.7265625" style="10" customWidth="1"/>
    <col min="16" max="16" width="5" style="10" customWidth="1"/>
    <col min="17" max="17" width="7.81640625" style="10" customWidth="1"/>
    <col min="18" max="18" width="3.6328125" style="10" customWidth="1"/>
    <col min="19" max="16384" width="9.1796875" style="10"/>
  </cols>
  <sheetData>
    <row r="1" spans="1:17" ht="30" customHeight="1" x14ac:dyDescent="0.35">
      <c r="A1" s="132" t="s">
        <v>15</v>
      </c>
      <c r="B1" s="132" t="s">
        <v>1637</v>
      </c>
      <c r="C1" s="132" t="s">
        <v>18</v>
      </c>
      <c r="D1" s="132" t="s">
        <v>1638</v>
      </c>
      <c r="E1" s="132" t="s">
        <v>20</v>
      </c>
      <c r="F1" s="132" t="s">
        <v>19</v>
      </c>
      <c r="G1" s="132" t="s">
        <v>21</v>
      </c>
      <c r="H1" s="132" t="s">
        <v>1659</v>
      </c>
      <c r="I1" s="132" t="s">
        <v>1640</v>
      </c>
      <c r="J1" s="132" t="s">
        <v>1431</v>
      </c>
      <c r="L1" s="225" t="s">
        <v>58</v>
      </c>
      <c r="M1" s="226"/>
      <c r="N1" s="226"/>
      <c r="O1" s="226"/>
      <c r="P1" s="226"/>
      <c r="Q1" s="226"/>
    </row>
    <row r="2" spans="1:17" ht="19" customHeight="1" x14ac:dyDescent="0.35">
      <c r="A2" s="140" t="s">
        <v>550</v>
      </c>
      <c r="B2" s="129" t="s">
        <v>1644</v>
      </c>
      <c r="C2" s="135">
        <v>14</v>
      </c>
      <c r="D2" s="129">
        <v>1</v>
      </c>
      <c r="E2" s="130">
        <v>0</v>
      </c>
      <c r="F2" s="130">
        <v>0</v>
      </c>
      <c r="G2" s="130">
        <v>0</v>
      </c>
      <c r="H2" s="130" t="s">
        <v>1658</v>
      </c>
      <c r="I2" s="127" t="s">
        <v>552</v>
      </c>
      <c r="J2" s="141" t="s">
        <v>551</v>
      </c>
      <c r="K2" s="5"/>
      <c r="L2" s="7"/>
      <c r="M2" s="7"/>
      <c r="N2" s="7"/>
      <c r="O2" s="7"/>
      <c r="P2" s="7"/>
    </row>
    <row r="3" spans="1:17" ht="19" customHeight="1" x14ac:dyDescent="0.35">
      <c r="A3" s="140" t="s">
        <v>550</v>
      </c>
      <c r="B3" s="129" t="s">
        <v>1644</v>
      </c>
      <c r="C3" s="135">
        <v>12</v>
      </c>
      <c r="D3" s="129">
        <v>12</v>
      </c>
      <c r="E3" s="130">
        <v>57.6</v>
      </c>
      <c r="F3" s="130">
        <v>0</v>
      </c>
      <c r="G3" s="130">
        <v>57.6</v>
      </c>
      <c r="H3" s="130" t="s">
        <v>1658</v>
      </c>
      <c r="I3" s="127" t="s">
        <v>555</v>
      </c>
      <c r="J3" s="141" t="s">
        <v>554</v>
      </c>
      <c r="K3" s="7"/>
      <c r="L3" s="224" t="s">
        <v>549</v>
      </c>
      <c r="M3" s="224"/>
      <c r="N3" s="224"/>
      <c r="O3" s="224"/>
      <c r="P3" s="224"/>
      <c r="Q3" s="224"/>
    </row>
    <row r="4" spans="1:17" ht="19" customHeight="1" x14ac:dyDescent="0.35">
      <c r="A4" s="140" t="s">
        <v>550</v>
      </c>
      <c r="B4" s="129" t="s">
        <v>1644</v>
      </c>
      <c r="C4" s="135">
        <v>10</v>
      </c>
      <c r="D4" s="129">
        <v>24</v>
      </c>
      <c r="E4" s="130">
        <v>96</v>
      </c>
      <c r="F4" s="130">
        <v>0</v>
      </c>
      <c r="G4" s="130">
        <v>96</v>
      </c>
      <c r="H4" s="130" t="s">
        <v>1658</v>
      </c>
      <c r="I4" s="127" t="s">
        <v>558</v>
      </c>
      <c r="J4" s="141" t="s">
        <v>557</v>
      </c>
      <c r="K4" s="7"/>
      <c r="L4" s="173" t="s">
        <v>553</v>
      </c>
      <c r="M4" s="174" t="s">
        <v>64</v>
      </c>
      <c r="N4" s="174" t="s">
        <v>66</v>
      </c>
      <c r="O4" s="174" t="s">
        <v>67</v>
      </c>
      <c r="P4" s="174" t="s">
        <v>68</v>
      </c>
      <c r="Q4" s="174" t="s">
        <v>70</v>
      </c>
    </row>
    <row r="5" spans="1:17" ht="19" customHeight="1" x14ac:dyDescent="0.35">
      <c r="A5" s="140" t="s">
        <v>550</v>
      </c>
      <c r="B5" s="129" t="s">
        <v>1644</v>
      </c>
      <c r="C5" s="135">
        <v>9</v>
      </c>
      <c r="D5" s="129">
        <v>36</v>
      </c>
      <c r="E5" s="130">
        <v>129.6</v>
      </c>
      <c r="F5" s="130">
        <v>0</v>
      </c>
      <c r="G5" s="130">
        <v>129.6</v>
      </c>
      <c r="H5" s="130" t="s">
        <v>1658</v>
      </c>
      <c r="I5" s="127" t="s">
        <v>560</v>
      </c>
      <c r="J5" s="141" t="s">
        <v>559</v>
      </c>
      <c r="K5" s="7"/>
      <c r="L5" s="173" t="s">
        <v>556</v>
      </c>
      <c r="M5" s="227" t="s">
        <v>70</v>
      </c>
      <c r="N5" s="227"/>
      <c r="O5" s="227"/>
      <c r="P5" s="227"/>
      <c r="Q5" s="227"/>
    </row>
    <row r="6" spans="1:17" ht="24.5" customHeight="1" x14ac:dyDescent="0.35">
      <c r="A6" s="140" t="s">
        <v>550</v>
      </c>
      <c r="B6" s="129" t="s">
        <v>1646</v>
      </c>
      <c r="C6" s="135">
        <v>16</v>
      </c>
      <c r="D6" s="129">
        <v>1</v>
      </c>
      <c r="E6" s="130">
        <v>0</v>
      </c>
      <c r="F6" s="130">
        <v>0</v>
      </c>
      <c r="G6" s="130">
        <v>0</v>
      </c>
      <c r="H6" s="130" t="s">
        <v>1658</v>
      </c>
      <c r="I6" s="127" t="s">
        <v>562</v>
      </c>
      <c r="J6" s="141" t="s">
        <v>561</v>
      </c>
      <c r="K6" s="7"/>
      <c r="L6" s="173" t="s">
        <v>79</v>
      </c>
      <c r="M6" s="174" t="s">
        <v>80</v>
      </c>
      <c r="N6" s="227" t="s">
        <v>81</v>
      </c>
      <c r="O6" s="227"/>
      <c r="P6" s="227"/>
      <c r="Q6" s="174" t="s">
        <v>80</v>
      </c>
    </row>
    <row r="7" spans="1:17" ht="19" customHeight="1" x14ac:dyDescent="0.35">
      <c r="A7" s="140" t="s">
        <v>550</v>
      </c>
      <c r="B7" s="129" t="s">
        <v>1646</v>
      </c>
      <c r="C7" s="135">
        <v>13</v>
      </c>
      <c r="D7" s="129">
        <v>12</v>
      </c>
      <c r="E7" s="130">
        <v>62.4</v>
      </c>
      <c r="F7" s="130">
        <v>0</v>
      </c>
      <c r="G7" s="130">
        <v>62.4</v>
      </c>
      <c r="H7" s="130" t="s">
        <v>1658</v>
      </c>
      <c r="I7" s="127" t="s">
        <v>565</v>
      </c>
      <c r="J7" s="141" t="s">
        <v>564</v>
      </c>
      <c r="K7" s="7"/>
      <c r="L7" s="173" t="s">
        <v>84</v>
      </c>
      <c r="M7" s="227" t="s">
        <v>81</v>
      </c>
      <c r="N7" s="227"/>
      <c r="O7" s="227"/>
      <c r="P7" s="227"/>
      <c r="Q7" s="227"/>
    </row>
    <row r="8" spans="1:17" ht="19" customHeight="1" x14ac:dyDescent="0.35">
      <c r="A8" s="140" t="s">
        <v>550</v>
      </c>
      <c r="B8" s="129" t="s">
        <v>1646</v>
      </c>
      <c r="C8" s="135">
        <v>11</v>
      </c>
      <c r="D8" s="129">
        <v>24</v>
      </c>
      <c r="E8" s="130">
        <v>105.6</v>
      </c>
      <c r="F8" s="130">
        <v>0</v>
      </c>
      <c r="G8" s="130">
        <v>105.6</v>
      </c>
      <c r="H8" s="130" t="s">
        <v>1658</v>
      </c>
      <c r="I8" s="127" t="s">
        <v>567</v>
      </c>
      <c r="J8" s="141" t="s">
        <v>566</v>
      </c>
      <c r="K8" s="7"/>
      <c r="L8" s="173" t="s">
        <v>563</v>
      </c>
      <c r="M8" s="227" t="s">
        <v>81</v>
      </c>
      <c r="N8" s="227"/>
      <c r="O8" s="227"/>
      <c r="P8" s="227"/>
      <c r="Q8" s="227"/>
    </row>
    <row r="9" spans="1:17" ht="19" customHeight="1" x14ac:dyDescent="0.35">
      <c r="A9" s="140" t="s">
        <v>550</v>
      </c>
      <c r="B9" s="129" t="s">
        <v>1646</v>
      </c>
      <c r="C9" s="135">
        <v>10</v>
      </c>
      <c r="D9" s="129">
        <v>36</v>
      </c>
      <c r="E9" s="130">
        <v>144</v>
      </c>
      <c r="F9" s="130">
        <v>0</v>
      </c>
      <c r="G9" s="130">
        <v>144</v>
      </c>
      <c r="H9" s="130" t="s">
        <v>1658</v>
      </c>
      <c r="I9" s="127" t="s">
        <v>571</v>
      </c>
      <c r="J9" s="141" t="s">
        <v>570</v>
      </c>
      <c r="K9" s="7"/>
      <c r="L9" s="173" t="s">
        <v>90</v>
      </c>
      <c r="M9" s="227" t="s">
        <v>80</v>
      </c>
      <c r="N9" s="227"/>
      <c r="O9" s="227">
        <v>500</v>
      </c>
      <c r="P9" s="227"/>
      <c r="Q9" s="203">
        <v>2000</v>
      </c>
    </row>
    <row r="10" spans="1:17" ht="19" customHeight="1" x14ac:dyDescent="0.35">
      <c r="A10" s="140" t="s">
        <v>550</v>
      </c>
      <c r="B10" s="129" t="s">
        <v>1647</v>
      </c>
      <c r="C10" s="135">
        <v>20</v>
      </c>
      <c r="D10" s="129">
        <v>1</v>
      </c>
      <c r="E10" s="130">
        <v>0</v>
      </c>
      <c r="F10" s="130">
        <v>0</v>
      </c>
      <c r="G10" s="130">
        <v>0</v>
      </c>
      <c r="H10" s="130" t="s">
        <v>1658</v>
      </c>
      <c r="I10" s="127" t="s">
        <v>573</v>
      </c>
      <c r="J10" s="141" t="s">
        <v>572</v>
      </c>
      <c r="K10" s="7"/>
      <c r="L10" s="173" t="s">
        <v>568</v>
      </c>
      <c r="M10" s="227" t="s">
        <v>569</v>
      </c>
      <c r="N10" s="227"/>
      <c r="O10" s="227"/>
      <c r="P10" s="227"/>
      <c r="Q10" s="174" t="s">
        <v>81</v>
      </c>
    </row>
    <row r="11" spans="1:17" ht="19" customHeight="1" x14ac:dyDescent="0.35">
      <c r="A11" s="140" t="s">
        <v>550</v>
      </c>
      <c r="B11" s="129" t="s">
        <v>1647</v>
      </c>
      <c r="C11" s="135">
        <v>18</v>
      </c>
      <c r="D11" s="129">
        <v>12</v>
      </c>
      <c r="E11" s="130">
        <v>86.4</v>
      </c>
      <c r="F11" s="130">
        <v>0</v>
      </c>
      <c r="G11" s="130">
        <v>86.4</v>
      </c>
      <c r="H11" s="130" t="s">
        <v>1658</v>
      </c>
      <c r="I11" s="127" t="s">
        <v>575</v>
      </c>
      <c r="J11" s="141" t="s">
        <v>574</v>
      </c>
      <c r="K11" s="7"/>
      <c r="L11" s="173" t="s">
        <v>96</v>
      </c>
      <c r="M11" s="227" t="s">
        <v>97</v>
      </c>
      <c r="N11" s="227"/>
      <c r="O11" s="227"/>
      <c r="P11" s="227"/>
      <c r="Q11" s="227"/>
    </row>
    <row r="12" spans="1:17" ht="19" customHeight="1" x14ac:dyDescent="0.35">
      <c r="A12" s="140" t="s">
        <v>550</v>
      </c>
      <c r="B12" s="129" t="s">
        <v>1647</v>
      </c>
      <c r="C12" s="135">
        <v>16</v>
      </c>
      <c r="D12" s="129">
        <v>24</v>
      </c>
      <c r="E12" s="130">
        <v>153.6</v>
      </c>
      <c r="F12" s="130">
        <v>0</v>
      </c>
      <c r="G12" s="130">
        <v>153.6</v>
      </c>
      <c r="H12" s="130" t="s">
        <v>1658</v>
      </c>
      <c r="I12" s="127" t="s">
        <v>45</v>
      </c>
      <c r="J12" s="141" t="s">
        <v>44</v>
      </c>
      <c r="K12" s="7"/>
      <c r="L12" s="7"/>
      <c r="M12" s="7"/>
      <c r="N12" s="7"/>
      <c r="O12" s="7"/>
      <c r="P12" s="7"/>
    </row>
    <row r="13" spans="1:17" ht="19" customHeight="1" x14ac:dyDescent="0.35">
      <c r="A13" s="140" t="s">
        <v>550</v>
      </c>
      <c r="B13" s="129" t="s">
        <v>1647</v>
      </c>
      <c r="C13" s="135">
        <v>14</v>
      </c>
      <c r="D13" s="129">
        <v>36</v>
      </c>
      <c r="E13" s="130">
        <v>201.6</v>
      </c>
      <c r="F13" s="130">
        <v>0</v>
      </c>
      <c r="G13" s="130">
        <v>201.6</v>
      </c>
      <c r="H13" s="130" t="s">
        <v>1658</v>
      </c>
      <c r="I13" s="127" t="s">
        <v>577</v>
      </c>
      <c r="J13" s="141" t="s">
        <v>576</v>
      </c>
      <c r="K13" s="7"/>
      <c r="L13" s="7"/>
      <c r="M13" s="7"/>
      <c r="N13" s="7"/>
      <c r="O13" s="7"/>
      <c r="P13" s="7"/>
    </row>
    <row r="14" spans="1:17" ht="19" customHeight="1" x14ac:dyDescent="0.35">
      <c r="A14" s="140" t="s">
        <v>550</v>
      </c>
      <c r="B14" s="129" t="s">
        <v>1648</v>
      </c>
      <c r="C14" s="135">
        <v>24</v>
      </c>
      <c r="D14" s="129">
        <v>1</v>
      </c>
      <c r="E14" s="130">
        <v>0</v>
      </c>
      <c r="F14" s="130">
        <v>0</v>
      </c>
      <c r="G14" s="130">
        <v>0</v>
      </c>
      <c r="H14" s="130" t="s">
        <v>1658</v>
      </c>
      <c r="I14" s="127" t="s">
        <v>579</v>
      </c>
      <c r="J14" s="141" t="s">
        <v>578</v>
      </c>
      <c r="K14" s="7"/>
      <c r="L14" s="7"/>
      <c r="M14" s="7"/>
      <c r="N14" s="7"/>
      <c r="O14" s="7"/>
      <c r="P14" s="7"/>
    </row>
    <row r="15" spans="1:17" ht="19" customHeight="1" x14ac:dyDescent="0.35">
      <c r="A15" s="140" t="s">
        <v>550</v>
      </c>
      <c r="B15" s="129" t="s">
        <v>1648</v>
      </c>
      <c r="C15" s="135">
        <v>20</v>
      </c>
      <c r="D15" s="129">
        <v>12</v>
      </c>
      <c r="E15" s="130">
        <v>96</v>
      </c>
      <c r="F15" s="130">
        <v>0</v>
      </c>
      <c r="G15" s="130">
        <v>96</v>
      </c>
      <c r="H15" s="130" t="s">
        <v>1658</v>
      </c>
      <c r="I15" s="127" t="s">
        <v>581</v>
      </c>
      <c r="J15" s="141" t="s">
        <v>580</v>
      </c>
      <c r="K15" s="7"/>
      <c r="L15" s="7"/>
      <c r="M15" s="7"/>
      <c r="N15" s="7"/>
      <c r="O15" s="7"/>
      <c r="P15" s="7"/>
    </row>
    <row r="16" spans="1:17" ht="19" customHeight="1" x14ac:dyDescent="0.35">
      <c r="A16" s="140" t="s">
        <v>550</v>
      </c>
      <c r="B16" s="129" t="s">
        <v>1648</v>
      </c>
      <c r="C16" s="135">
        <v>18</v>
      </c>
      <c r="D16" s="129">
        <v>24</v>
      </c>
      <c r="E16" s="130">
        <v>172.8</v>
      </c>
      <c r="F16" s="130">
        <v>0</v>
      </c>
      <c r="G16" s="130">
        <v>172.8</v>
      </c>
      <c r="H16" s="130" t="s">
        <v>1658</v>
      </c>
      <c r="I16" s="127" t="s">
        <v>583</v>
      </c>
      <c r="J16" s="141" t="s">
        <v>582</v>
      </c>
      <c r="K16" s="7"/>
      <c r="L16" s="7"/>
      <c r="M16" s="7"/>
      <c r="N16" s="7"/>
      <c r="O16" s="7"/>
      <c r="P16" s="7"/>
    </row>
    <row r="17" spans="1:17" ht="19" customHeight="1" x14ac:dyDescent="0.35">
      <c r="A17" s="140" t="s">
        <v>550</v>
      </c>
      <c r="B17" s="129" t="s">
        <v>1648</v>
      </c>
      <c r="C17" s="135">
        <v>16</v>
      </c>
      <c r="D17" s="129">
        <v>36</v>
      </c>
      <c r="E17" s="130">
        <v>230.4</v>
      </c>
      <c r="F17" s="130">
        <v>0</v>
      </c>
      <c r="G17" s="130">
        <v>230.4</v>
      </c>
      <c r="H17" s="130" t="s">
        <v>1658</v>
      </c>
      <c r="I17" s="127" t="s">
        <v>585</v>
      </c>
      <c r="J17" s="141" t="s">
        <v>584</v>
      </c>
      <c r="K17" s="7"/>
      <c r="L17" s="7"/>
      <c r="M17" s="7"/>
      <c r="N17" s="7"/>
      <c r="O17" s="7"/>
      <c r="P17" s="7"/>
    </row>
    <row r="18" spans="1:17" ht="19" customHeight="1" x14ac:dyDescent="0.35">
      <c r="A18" s="140" t="s">
        <v>550</v>
      </c>
      <c r="B18" s="129" t="s">
        <v>1650</v>
      </c>
      <c r="C18" s="135">
        <v>26</v>
      </c>
      <c r="D18" s="129">
        <v>12</v>
      </c>
      <c r="E18" s="130">
        <v>124.8</v>
      </c>
      <c r="F18" s="130">
        <v>0</v>
      </c>
      <c r="G18" s="130">
        <v>124.8</v>
      </c>
      <c r="H18" s="130" t="s">
        <v>1658</v>
      </c>
      <c r="I18" s="127" t="s">
        <v>587</v>
      </c>
      <c r="J18" s="141" t="s">
        <v>586</v>
      </c>
      <c r="K18" s="7"/>
      <c r="L18" s="7"/>
      <c r="M18" s="7"/>
      <c r="N18" s="7"/>
      <c r="O18" s="7"/>
      <c r="P18" s="7"/>
    </row>
    <row r="19" spans="1:17" ht="19" customHeight="1" x14ac:dyDescent="0.35">
      <c r="A19" s="140" t="s">
        <v>550</v>
      </c>
      <c r="B19" s="129" t="s">
        <v>1650</v>
      </c>
      <c r="C19" s="135">
        <v>24</v>
      </c>
      <c r="D19" s="129">
        <v>24</v>
      </c>
      <c r="E19" s="130">
        <v>230.4</v>
      </c>
      <c r="F19" s="130">
        <v>0</v>
      </c>
      <c r="G19" s="130">
        <v>230.4</v>
      </c>
      <c r="H19" s="130" t="s">
        <v>1658</v>
      </c>
      <c r="I19" s="127" t="s">
        <v>589</v>
      </c>
      <c r="J19" s="141" t="s">
        <v>588</v>
      </c>
      <c r="K19" s="7"/>
      <c r="L19" s="7"/>
      <c r="M19" s="7"/>
      <c r="N19" s="7"/>
      <c r="O19" s="7"/>
      <c r="P19" s="7"/>
    </row>
    <row r="20" spans="1:17" ht="19" customHeight="1" x14ac:dyDescent="0.35">
      <c r="A20" s="140" t="s">
        <v>550</v>
      </c>
      <c r="B20" s="129" t="s">
        <v>1650</v>
      </c>
      <c r="C20" s="135">
        <v>21</v>
      </c>
      <c r="D20" s="129">
        <v>36</v>
      </c>
      <c r="E20" s="130">
        <v>302.39999999999998</v>
      </c>
      <c r="F20" s="130">
        <v>0</v>
      </c>
      <c r="G20" s="130">
        <v>302.39999999999998</v>
      </c>
      <c r="H20" s="130" t="s">
        <v>1658</v>
      </c>
      <c r="I20" s="127" t="s">
        <v>591</v>
      </c>
      <c r="J20" s="141" t="s">
        <v>590</v>
      </c>
      <c r="K20" s="7"/>
      <c r="L20" s="7"/>
      <c r="M20" s="7"/>
      <c r="N20" s="7"/>
      <c r="O20" s="7"/>
      <c r="P20" s="7"/>
    </row>
    <row r="21" spans="1:17" ht="19" customHeight="1" x14ac:dyDescent="0.35">
      <c r="A21" s="140" t="s">
        <v>550</v>
      </c>
      <c r="B21" s="129" t="s">
        <v>1644</v>
      </c>
      <c r="C21" s="135">
        <v>14</v>
      </c>
      <c r="D21" s="129">
        <v>1</v>
      </c>
      <c r="E21" s="130">
        <v>0</v>
      </c>
      <c r="F21" s="130">
        <v>0</v>
      </c>
      <c r="G21" s="130">
        <v>0</v>
      </c>
      <c r="H21" s="130" t="s">
        <v>1642</v>
      </c>
      <c r="I21" s="127" t="s">
        <v>552</v>
      </c>
      <c r="J21" s="141" t="s">
        <v>592</v>
      </c>
      <c r="K21" s="7"/>
      <c r="L21" s="148"/>
      <c r="M21" s="148"/>
      <c r="N21" s="148"/>
      <c r="O21" s="148"/>
      <c r="P21" s="148"/>
      <c r="Q21" s="21"/>
    </row>
    <row r="22" spans="1:17" ht="19" customHeight="1" x14ac:dyDescent="0.35">
      <c r="A22" s="140" t="s">
        <v>550</v>
      </c>
      <c r="B22" s="129" t="s">
        <v>1644</v>
      </c>
      <c r="C22" s="135">
        <v>12</v>
      </c>
      <c r="D22" s="129">
        <v>12</v>
      </c>
      <c r="E22" s="130">
        <v>57.6</v>
      </c>
      <c r="F22" s="130">
        <v>0</v>
      </c>
      <c r="G22" s="130">
        <v>57.6</v>
      </c>
      <c r="H22" s="130" t="s">
        <v>1642</v>
      </c>
      <c r="I22" s="127" t="s">
        <v>555</v>
      </c>
      <c r="J22" s="141" t="s">
        <v>593</v>
      </c>
      <c r="K22" s="7"/>
      <c r="L22" s="148"/>
      <c r="M22" s="148"/>
      <c r="N22" s="148"/>
      <c r="O22" s="148"/>
      <c r="P22" s="148"/>
      <c r="Q22" s="21"/>
    </row>
    <row r="23" spans="1:17" ht="19" customHeight="1" x14ac:dyDescent="0.35">
      <c r="A23" s="140" t="s">
        <v>550</v>
      </c>
      <c r="B23" s="129" t="s">
        <v>1644</v>
      </c>
      <c r="C23" s="135">
        <v>10</v>
      </c>
      <c r="D23" s="129">
        <v>24</v>
      </c>
      <c r="E23" s="130">
        <v>96</v>
      </c>
      <c r="F23" s="130">
        <v>0</v>
      </c>
      <c r="G23" s="130">
        <v>96</v>
      </c>
      <c r="H23" s="130" t="s">
        <v>1642</v>
      </c>
      <c r="I23" s="127" t="s">
        <v>558</v>
      </c>
      <c r="J23" s="141" t="s">
        <v>594</v>
      </c>
      <c r="K23" s="7"/>
      <c r="L23" s="148"/>
      <c r="M23" s="148"/>
      <c r="N23" s="148"/>
      <c r="O23" s="148"/>
      <c r="P23" s="148"/>
      <c r="Q23" s="21"/>
    </row>
    <row r="24" spans="1:17" ht="19" customHeight="1" x14ac:dyDescent="0.35">
      <c r="A24" s="140" t="s">
        <v>550</v>
      </c>
      <c r="B24" s="129" t="s">
        <v>1644</v>
      </c>
      <c r="C24" s="135">
        <v>9</v>
      </c>
      <c r="D24" s="129">
        <v>36</v>
      </c>
      <c r="E24" s="130">
        <v>129.6</v>
      </c>
      <c r="F24" s="130">
        <v>0</v>
      </c>
      <c r="G24" s="130">
        <v>129.6</v>
      </c>
      <c r="H24" s="130" t="s">
        <v>1642</v>
      </c>
      <c r="I24" s="127" t="s">
        <v>560</v>
      </c>
      <c r="J24" s="141" t="s">
        <v>595</v>
      </c>
      <c r="K24" s="7"/>
      <c r="L24" s="21"/>
      <c r="M24" s="21"/>
      <c r="N24" s="21"/>
      <c r="O24" s="21"/>
      <c r="P24" s="21"/>
      <c r="Q24" s="21"/>
    </row>
    <row r="25" spans="1:17" ht="19" customHeight="1" x14ac:dyDescent="0.35">
      <c r="A25" s="140" t="s">
        <v>550</v>
      </c>
      <c r="B25" s="129" t="s">
        <v>1646</v>
      </c>
      <c r="C25" s="135">
        <v>16</v>
      </c>
      <c r="D25" s="129">
        <v>1</v>
      </c>
      <c r="E25" s="130">
        <v>0</v>
      </c>
      <c r="F25" s="130">
        <v>0</v>
      </c>
      <c r="G25" s="130">
        <v>0</v>
      </c>
      <c r="H25" s="130" t="s">
        <v>1642</v>
      </c>
      <c r="I25" s="127" t="s">
        <v>562</v>
      </c>
      <c r="J25" s="141" t="s">
        <v>596</v>
      </c>
      <c r="K25" s="7"/>
      <c r="L25" s="21"/>
      <c r="M25" s="21"/>
      <c r="N25" s="21"/>
      <c r="O25" s="21"/>
      <c r="P25" s="21"/>
      <c r="Q25" s="21"/>
    </row>
    <row r="26" spans="1:17" ht="19" customHeight="1" x14ac:dyDescent="0.35">
      <c r="A26" s="140" t="s">
        <v>550</v>
      </c>
      <c r="B26" s="129" t="s">
        <v>1646</v>
      </c>
      <c r="C26" s="135">
        <v>13</v>
      </c>
      <c r="D26" s="129">
        <v>12</v>
      </c>
      <c r="E26" s="130">
        <v>62.4</v>
      </c>
      <c r="F26" s="130">
        <v>0</v>
      </c>
      <c r="G26" s="130">
        <v>62.4</v>
      </c>
      <c r="H26" s="130" t="s">
        <v>1642</v>
      </c>
      <c r="I26" s="127" t="s">
        <v>565</v>
      </c>
      <c r="J26" s="141" t="s">
        <v>597</v>
      </c>
      <c r="K26" s="7"/>
      <c r="L26" s="21"/>
      <c r="M26" s="21"/>
      <c r="N26" s="21"/>
      <c r="O26" s="21"/>
      <c r="P26" s="21"/>
      <c r="Q26" s="21"/>
    </row>
    <row r="27" spans="1:17" ht="19" customHeight="1" x14ac:dyDescent="0.35">
      <c r="A27" s="140" t="s">
        <v>550</v>
      </c>
      <c r="B27" s="129" t="s">
        <v>1646</v>
      </c>
      <c r="C27" s="135">
        <v>11</v>
      </c>
      <c r="D27" s="129">
        <v>24</v>
      </c>
      <c r="E27" s="130">
        <v>105.6</v>
      </c>
      <c r="F27" s="130">
        <v>0</v>
      </c>
      <c r="G27" s="130">
        <v>105.6</v>
      </c>
      <c r="H27" s="130" t="s">
        <v>1642</v>
      </c>
      <c r="I27" s="127" t="s">
        <v>567</v>
      </c>
      <c r="J27" s="141" t="s">
        <v>598</v>
      </c>
      <c r="K27" s="7"/>
    </row>
    <row r="28" spans="1:17" ht="19" customHeight="1" x14ac:dyDescent="0.35">
      <c r="A28" s="140" t="s">
        <v>550</v>
      </c>
      <c r="B28" s="129" t="s">
        <v>1646</v>
      </c>
      <c r="C28" s="135">
        <v>10</v>
      </c>
      <c r="D28" s="129">
        <v>36</v>
      </c>
      <c r="E28" s="130">
        <v>144</v>
      </c>
      <c r="F28" s="130">
        <v>0</v>
      </c>
      <c r="G28" s="130">
        <v>144</v>
      </c>
      <c r="H28" s="130" t="s">
        <v>1642</v>
      </c>
      <c r="I28" s="127" t="s">
        <v>571</v>
      </c>
      <c r="J28" s="141" t="s">
        <v>599</v>
      </c>
      <c r="K28" s="7"/>
    </row>
    <row r="29" spans="1:17" ht="19" customHeight="1" x14ac:dyDescent="0.35">
      <c r="A29" s="140" t="s">
        <v>550</v>
      </c>
      <c r="B29" s="129" t="s">
        <v>1647</v>
      </c>
      <c r="C29" s="135">
        <v>20</v>
      </c>
      <c r="D29" s="129">
        <v>1</v>
      </c>
      <c r="E29" s="130">
        <v>0</v>
      </c>
      <c r="F29" s="130">
        <v>0</v>
      </c>
      <c r="G29" s="130">
        <v>0</v>
      </c>
      <c r="H29" s="130" t="s">
        <v>1642</v>
      </c>
      <c r="I29" s="127" t="s">
        <v>573</v>
      </c>
      <c r="J29" s="141" t="s">
        <v>600</v>
      </c>
      <c r="K29" s="7"/>
    </row>
    <row r="30" spans="1:17" ht="19" customHeight="1" x14ac:dyDescent="0.35">
      <c r="A30" s="140" t="s">
        <v>550</v>
      </c>
      <c r="B30" s="129" t="s">
        <v>1647</v>
      </c>
      <c r="C30" s="135">
        <v>18</v>
      </c>
      <c r="D30" s="129">
        <v>12</v>
      </c>
      <c r="E30" s="130">
        <v>86.4</v>
      </c>
      <c r="F30" s="130">
        <v>0</v>
      </c>
      <c r="G30" s="130">
        <v>86.4</v>
      </c>
      <c r="H30" s="130" t="s">
        <v>1642</v>
      </c>
      <c r="I30" s="127" t="s">
        <v>575</v>
      </c>
      <c r="J30" s="141" t="s">
        <v>601</v>
      </c>
      <c r="K30" s="7"/>
    </row>
    <row r="31" spans="1:17" ht="19" customHeight="1" x14ac:dyDescent="0.35">
      <c r="A31" s="140" t="s">
        <v>550</v>
      </c>
      <c r="B31" s="129" t="s">
        <v>1647</v>
      </c>
      <c r="C31" s="135">
        <v>16</v>
      </c>
      <c r="D31" s="129">
        <v>24</v>
      </c>
      <c r="E31" s="130">
        <v>153.6</v>
      </c>
      <c r="F31" s="130">
        <v>0</v>
      </c>
      <c r="G31" s="130">
        <v>153.6</v>
      </c>
      <c r="H31" s="130" t="s">
        <v>1642</v>
      </c>
      <c r="I31" s="127" t="s">
        <v>45</v>
      </c>
      <c r="J31" s="141" t="s">
        <v>56</v>
      </c>
      <c r="K31" s="7"/>
    </row>
    <row r="32" spans="1:17" ht="19" customHeight="1" x14ac:dyDescent="0.35">
      <c r="A32" s="140" t="s">
        <v>550</v>
      </c>
      <c r="B32" s="129" t="s">
        <v>1647</v>
      </c>
      <c r="C32" s="135">
        <v>14</v>
      </c>
      <c r="D32" s="129">
        <v>36</v>
      </c>
      <c r="E32" s="130">
        <v>201.6</v>
      </c>
      <c r="F32" s="130">
        <v>0</v>
      </c>
      <c r="G32" s="130">
        <v>201.6</v>
      </c>
      <c r="H32" s="130" t="s">
        <v>1642</v>
      </c>
      <c r="I32" s="127" t="s">
        <v>577</v>
      </c>
      <c r="J32" s="141" t="s">
        <v>602</v>
      </c>
      <c r="K32" s="7"/>
    </row>
    <row r="33" spans="1:11" ht="19" customHeight="1" x14ac:dyDescent="0.35">
      <c r="A33" s="140" t="s">
        <v>550</v>
      </c>
      <c r="B33" s="129" t="s">
        <v>1648</v>
      </c>
      <c r="C33" s="135">
        <v>24</v>
      </c>
      <c r="D33" s="129">
        <v>1</v>
      </c>
      <c r="E33" s="130">
        <v>0</v>
      </c>
      <c r="F33" s="130">
        <v>0</v>
      </c>
      <c r="G33" s="130">
        <v>0</v>
      </c>
      <c r="H33" s="130" t="s">
        <v>1642</v>
      </c>
      <c r="I33" s="127" t="s">
        <v>579</v>
      </c>
      <c r="J33" s="141" t="s">
        <v>603</v>
      </c>
      <c r="K33" s="7"/>
    </row>
    <row r="34" spans="1:11" ht="19" customHeight="1" x14ac:dyDescent="0.35">
      <c r="A34" s="140" t="s">
        <v>550</v>
      </c>
      <c r="B34" s="129" t="s">
        <v>1648</v>
      </c>
      <c r="C34" s="135">
        <v>20</v>
      </c>
      <c r="D34" s="129">
        <v>12</v>
      </c>
      <c r="E34" s="130">
        <v>96</v>
      </c>
      <c r="F34" s="130">
        <v>0</v>
      </c>
      <c r="G34" s="130">
        <v>96</v>
      </c>
      <c r="H34" s="130" t="s">
        <v>1642</v>
      </c>
      <c r="I34" s="127" t="s">
        <v>581</v>
      </c>
      <c r="J34" s="141" t="s">
        <v>604</v>
      </c>
      <c r="K34" s="7"/>
    </row>
    <row r="35" spans="1:11" ht="19" customHeight="1" x14ac:dyDescent="0.35">
      <c r="A35" s="140" t="s">
        <v>550</v>
      </c>
      <c r="B35" s="129" t="s">
        <v>1648</v>
      </c>
      <c r="C35" s="135">
        <v>18</v>
      </c>
      <c r="D35" s="129">
        <v>24</v>
      </c>
      <c r="E35" s="130">
        <v>172.8</v>
      </c>
      <c r="F35" s="130">
        <v>0</v>
      </c>
      <c r="G35" s="130">
        <v>172.8</v>
      </c>
      <c r="H35" s="130" t="s">
        <v>1642</v>
      </c>
      <c r="I35" s="127" t="s">
        <v>583</v>
      </c>
      <c r="J35" s="141" t="s">
        <v>605</v>
      </c>
      <c r="K35" s="7"/>
    </row>
    <row r="36" spans="1:11" ht="19" customHeight="1" x14ac:dyDescent="0.35">
      <c r="A36" s="140" t="s">
        <v>550</v>
      </c>
      <c r="B36" s="129" t="s">
        <v>1648</v>
      </c>
      <c r="C36" s="135">
        <v>16</v>
      </c>
      <c r="D36" s="129">
        <v>36</v>
      </c>
      <c r="E36" s="130">
        <v>230.4</v>
      </c>
      <c r="F36" s="130">
        <v>0</v>
      </c>
      <c r="G36" s="130">
        <v>230.4</v>
      </c>
      <c r="H36" s="130" t="s">
        <v>1642</v>
      </c>
      <c r="I36" s="127" t="s">
        <v>585</v>
      </c>
      <c r="J36" s="141" t="s">
        <v>606</v>
      </c>
      <c r="K36" s="7"/>
    </row>
    <row r="37" spans="1:11" ht="19" customHeight="1" x14ac:dyDescent="0.35">
      <c r="A37" s="140" t="s">
        <v>550</v>
      </c>
      <c r="B37" s="129" t="s">
        <v>1650</v>
      </c>
      <c r="C37" s="135">
        <v>26</v>
      </c>
      <c r="D37" s="129">
        <v>12</v>
      </c>
      <c r="E37" s="130">
        <v>124.8</v>
      </c>
      <c r="F37" s="130">
        <v>0</v>
      </c>
      <c r="G37" s="130">
        <v>124.8</v>
      </c>
      <c r="H37" s="130" t="s">
        <v>1642</v>
      </c>
      <c r="I37" s="127" t="s">
        <v>587</v>
      </c>
      <c r="J37" s="141" t="s">
        <v>607</v>
      </c>
      <c r="K37" s="7"/>
    </row>
    <row r="38" spans="1:11" ht="19" customHeight="1" x14ac:dyDescent="0.35">
      <c r="A38" s="140" t="s">
        <v>550</v>
      </c>
      <c r="B38" s="129" t="s">
        <v>1650</v>
      </c>
      <c r="C38" s="135">
        <v>24</v>
      </c>
      <c r="D38" s="129">
        <v>24</v>
      </c>
      <c r="E38" s="130">
        <v>230.4</v>
      </c>
      <c r="F38" s="130">
        <v>0</v>
      </c>
      <c r="G38" s="130">
        <v>230.4</v>
      </c>
      <c r="H38" s="130" t="s">
        <v>1642</v>
      </c>
      <c r="I38" s="127" t="s">
        <v>589</v>
      </c>
      <c r="J38" s="141" t="s">
        <v>608</v>
      </c>
      <c r="K38" s="7"/>
    </row>
    <row r="39" spans="1:11" ht="19" customHeight="1" x14ac:dyDescent="0.35">
      <c r="A39" s="140" t="s">
        <v>550</v>
      </c>
      <c r="B39" s="146" t="s">
        <v>1650</v>
      </c>
      <c r="C39" s="147">
        <v>21</v>
      </c>
      <c r="D39" s="146">
        <v>36</v>
      </c>
      <c r="E39" s="143">
        <v>302.39999999999998</v>
      </c>
      <c r="F39" s="143">
        <v>0</v>
      </c>
      <c r="G39" s="143">
        <v>302.39999999999998</v>
      </c>
      <c r="H39" s="143" t="s">
        <v>1642</v>
      </c>
      <c r="I39" s="144" t="s">
        <v>591</v>
      </c>
      <c r="J39" s="145" t="s">
        <v>609</v>
      </c>
      <c r="K39" s="11"/>
    </row>
    <row r="40" spans="1:11" ht="15" customHeight="1" x14ac:dyDescent="0.35">
      <c r="K40" s="11"/>
    </row>
    <row r="41" spans="1:11" ht="15" customHeight="1" x14ac:dyDescent="0.35">
      <c r="K41" s="11"/>
    </row>
    <row r="42" spans="1:11" ht="15" customHeight="1" x14ac:dyDescent="0.35"/>
    <row r="43" spans="1:11" ht="15" customHeight="1" x14ac:dyDescent="0.35"/>
    <row r="44" spans="1:11" ht="15" customHeight="1" x14ac:dyDescent="0.35"/>
    <row r="45" spans="1:11" ht="15" customHeight="1" x14ac:dyDescent="0.35"/>
    <row r="46" spans="1:11" ht="15" customHeight="1" x14ac:dyDescent="0.35"/>
    <row r="47" spans="1:11" ht="15" customHeight="1" x14ac:dyDescent="0.35"/>
    <row r="48" spans="1: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5" ht="25.5" customHeight="1" x14ac:dyDescent="0.35"/>
  </sheetData>
  <mergeCells count="10">
    <mergeCell ref="L3:Q3"/>
    <mergeCell ref="L1:Q1"/>
    <mergeCell ref="M10:P10"/>
    <mergeCell ref="M11:Q11"/>
    <mergeCell ref="M5:Q5"/>
    <mergeCell ref="N6:P6"/>
    <mergeCell ref="M7:Q7"/>
    <mergeCell ref="M8:Q8"/>
    <mergeCell ref="M9:N9"/>
    <mergeCell ref="O9:P9"/>
  </mergeCells>
  <conditionalFormatting sqref="J2:J20">
    <cfRule type="expression" dxfId="24" priority="603" stopIfTrue="1">
      <formula>AND(COUNTIF($A$298:$A$65280, J2)+COUNTIF($A$21:$A$50, J2)+COUNTIF(#REF!, J2)+COUNTIF($A$54:$A$57, J2)+COUNTIF(#REF!, J2)+COUNTIF($A$1:$A$20, J2)+COUNTIF(#REF!, J2)&gt;1,NOT(ISBLANK(J2)))</formula>
    </cfRule>
  </conditionalFormatting>
  <conditionalFormatting sqref="J21:J39">
    <cfRule type="expression" dxfId="23" priority="1" stopIfTrue="1">
      <formula>AND(COUNTIF($A$365:$A$65347, J21)+COUNTIF($A$87:$A$117, J21)+COUNTIF(#REF!, J21)+COUNTIF($A$121:$A$124, J21)+COUNTIF(#REF!, J21)+COUNTIF($A$1:$A$45, J21)+COUNTIF(#REF!, J21)&gt;1,NOT(ISBLANK(J21)))</formula>
    </cfRule>
  </conditionalFormatting>
  <pageMargins left="0.7" right="0.7" top="0.75" bottom="0.75" header="0.3" footer="0.3"/>
  <pageSetup paperSize="9" orientation="portrait" horizontalDpi="1200" verticalDpi="12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6388-4468-43D2-A3E7-5D3E8C1D08EE}">
  <dimension ref="A1:T375"/>
  <sheetViews>
    <sheetView showGridLines="0" zoomScale="85" zoomScaleNormal="85" workbookViewId="0">
      <pane ySplit="1" topLeftCell="A102" activePane="bottomLeft" state="frozen"/>
      <selection pane="bottomLeft" activeCell="J31" sqref="J31"/>
    </sheetView>
  </sheetViews>
  <sheetFormatPr defaultColWidth="9.1796875" defaultRowHeight="10" x14ac:dyDescent="0.35"/>
  <cols>
    <col min="1" max="1" width="21.453125" style="10" bestFit="1" customWidth="1"/>
    <col min="2" max="2" width="26.453125" style="10" bestFit="1" customWidth="1"/>
    <col min="3" max="3" width="20.6328125" style="10" bestFit="1" customWidth="1"/>
    <col min="4" max="4" width="22.90625" style="10" customWidth="1"/>
    <col min="5" max="5" width="17.453125" style="10" bestFit="1" customWidth="1"/>
    <col min="6" max="6" width="14.453125" style="15" bestFit="1" customWidth="1"/>
    <col min="7" max="7" width="18.6328125" style="10" bestFit="1" customWidth="1"/>
    <col min="8" max="8" width="22.36328125" style="15" bestFit="1" customWidth="1"/>
    <col min="9" max="9" width="19.6328125" style="15" bestFit="1" customWidth="1"/>
    <col min="10" max="10" width="23.453125" style="15" bestFit="1" customWidth="1"/>
    <col min="11" max="11" width="3.36328125" style="10" customWidth="1"/>
    <col min="12" max="12" width="36.1796875" style="10" customWidth="1"/>
    <col min="13" max="18" width="8.1796875" style="10" customWidth="1"/>
    <col min="19" max="19" width="10.453125" style="10" customWidth="1"/>
    <col min="20" max="20" width="3.1796875" style="10" customWidth="1"/>
    <col min="21" max="16384" width="9.1796875" style="10"/>
  </cols>
  <sheetData>
    <row r="1" spans="1:20" s="104" customFormat="1" ht="37" customHeight="1" x14ac:dyDescent="0.35">
      <c r="A1" s="149" t="s">
        <v>15</v>
      </c>
      <c r="B1" s="149" t="s">
        <v>1637</v>
      </c>
      <c r="C1" s="149" t="s">
        <v>18</v>
      </c>
      <c r="D1" s="201" t="s">
        <v>1638</v>
      </c>
      <c r="E1" s="149" t="s">
        <v>20</v>
      </c>
      <c r="F1" s="149" t="s">
        <v>19</v>
      </c>
      <c r="G1" s="149" t="s">
        <v>21</v>
      </c>
      <c r="H1" s="149" t="s">
        <v>1659</v>
      </c>
      <c r="I1" s="149" t="s">
        <v>1640</v>
      </c>
      <c r="J1" s="149" t="s">
        <v>1431</v>
      </c>
      <c r="K1" s="102"/>
      <c r="L1" s="230" t="s">
        <v>58</v>
      </c>
      <c r="M1" s="230"/>
      <c r="N1" s="230"/>
      <c r="O1" s="230"/>
      <c r="P1" s="230"/>
      <c r="Q1" s="230"/>
      <c r="R1" s="230"/>
      <c r="S1" s="230"/>
      <c r="T1" s="103"/>
    </row>
    <row r="2" spans="1:20" s="47" customFormat="1" ht="15" customHeight="1" x14ac:dyDescent="0.35">
      <c r="A2" s="136" t="s">
        <v>57</v>
      </c>
      <c r="B2" s="129" t="s">
        <v>1644</v>
      </c>
      <c r="C2" s="135">
        <v>20</v>
      </c>
      <c r="D2" s="129">
        <v>24</v>
      </c>
      <c r="E2" s="130">
        <v>192</v>
      </c>
      <c r="F2" s="130">
        <v>25</v>
      </c>
      <c r="G2" s="130">
        <v>217</v>
      </c>
      <c r="H2" s="130" t="s">
        <v>1658</v>
      </c>
      <c r="I2" s="127" t="s">
        <v>62</v>
      </c>
      <c r="J2" s="127" t="s">
        <v>61</v>
      </c>
      <c r="K2" s="61"/>
    </row>
    <row r="3" spans="1:20" s="47" customFormat="1" ht="15" customHeight="1" x14ac:dyDescent="0.35">
      <c r="A3" s="136" t="s">
        <v>57</v>
      </c>
      <c r="B3" s="129" t="s">
        <v>1644</v>
      </c>
      <c r="C3" s="135">
        <v>20.5</v>
      </c>
      <c r="D3" s="129">
        <v>24</v>
      </c>
      <c r="E3" s="130">
        <v>196.8</v>
      </c>
      <c r="F3" s="130">
        <v>25</v>
      </c>
      <c r="G3" s="130">
        <v>221.8</v>
      </c>
      <c r="H3" s="130" t="s">
        <v>1658</v>
      </c>
      <c r="I3" s="127" t="s">
        <v>72</v>
      </c>
      <c r="J3" s="127" t="s">
        <v>71</v>
      </c>
      <c r="K3" s="61"/>
      <c r="L3" s="66"/>
      <c r="M3" s="66"/>
      <c r="N3" s="66"/>
      <c r="O3" s="66"/>
    </row>
    <row r="4" spans="1:20" s="47" customFormat="1" ht="15" customHeight="1" x14ac:dyDescent="0.35">
      <c r="A4" s="136" t="s">
        <v>57</v>
      </c>
      <c r="B4" s="129" t="s">
        <v>1644</v>
      </c>
      <c r="C4" s="135">
        <v>21</v>
      </c>
      <c r="D4" s="129">
        <v>24</v>
      </c>
      <c r="E4" s="130">
        <v>201.6</v>
      </c>
      <c r="F4" s="130">
        <v>25</v>
      </c>
      <c r="G4" s="130">
        <v>226.6</v>
      </c>
      <c r="H4" s="130" t="s">
        <v>1658</v>
      </c>
      <c r="I4" s="127" t="s">
        <v>75</v>
      </c>
      <c r="J4" s="127" t="s">
        <v>74</v>
      </c>
      <c r="K4" s="66"/>
      <c r="L4" s="229" t="s">
        <v>60</v>
      </c>
      <c r="M4" s="229"/>
      <c r="N4" s="229"/>
      <c r="O4" s="229"/>
      <c r="P4" s="229"/>
      <c r="Q4" s="229"/>
      <c r="R4" s="229"/>
      <c r="S4" s="229"/>
    </row>
    <row r="5" spans="1:20" s="47" customFormat="1" ht="15" customHeight="1" x14ac:dyDescent="0.35">
      <c r="A5" s="136" t="s">
        <v>57</v>
      </c>
      <c r="B5" s="129" t="s">
        <v>1644</v>
      </c>
      <c r="C5" s="135">
        <v>21.5</v>
      </c>
      <c r="D5" s="129">
        <v>24</v>
      </c>
      <c r="E5" s="130">
        <v>206.4</v>
      </c>
      <c r="F5" s="130">
        <v>25</v>
      </c>
      <c r="G5" s="130">
        <v>231.4</v>
      </c>
      <c r="H5" s="130" t="s">
        <v>1658</v>
      </c>
      <c r="I5" s="127" t="s">
        <v>78</v>
      </c>
      <c r="J5" s="127" t="s">
        <v>77</v>
      </c>
      <c r="K5" s="66"/>
      <c r="L5" s="150" t="s">
        <v>63</v>
      </c>
      <c r="M5" s="151" t="s">
        <v>64</v>
      </c>
      <c r="N5" s="151" t="s">
        <v>65</v>
      </c>
      <c r="O5" s="151" t="s">
        <v>66</v>
      </c>
      <c r="P5" s="151" t="s">
        <v>67</v>
      </c>
      <c r="Q5" s="151" t="s">
        <v>68</v>
      </c>
      <c r="R5" s="151" t="s">
        <v>69</v>
      </c>
      <c r="S5" s="151" t="s">
        <v>70</v>
      </c>
    </row>
    <row r="6" spans="1:20" s="47" customFormat="1" ht="15" customHeight="1" x14ac:dyDescent="0.35">
      <c r="A6" s="136" t="s">
        <v>57</v>
      </c>
      <c r="B6" s="129" t="s">
        <v>1644</v>
      </c>
      <c r="C6" s="135">
        <v>22</v>
      </c>
      <c r="D6" s="129">
        <v>24</v>
      </c>
      <c r="E6" s="130">
        <v>211.2</v>
      </c>
      <c r="F6" s="130">
        <v>25</v>
      </c>
      <c r="G6" s="130">
        <v>236.2</v>
      </c>
      <c r="H6" s="130" t="s">
        <v>1658</v>
      </c>
      <c r="I6" s="127" t="s">
        <v>83</v>
      </c>
      <c r="J6" s="127" t="s">
        <v>82</v>
      </c>
      <c r="K6" s="66"/>
      <c r="L6" s="150" t="s">
        <v>73</v>
      </c>
      <c r="M6" s="228" t="s">
        <v>70</v>
      </c>
      <c r="N6" s="228"/>
      <c r="O6" s="228"/>
      <c r="P6" s="228"/>
      <c r="Q6" s="228"/>
      <c r="R6" s="228"/>
      <c r="S6" s="228"/>
    </row>
    <row r="7" spans="1:20" s="47" customFormat="1" ht="15" customHeight="1" x14ac:dyDescent="0.35">
      <c r="A7" s="136" t="s">
        <v>57</v>
      </c>
      <c r="B7" s="129" t="s">
        <v>1644</v>
      </c>
      <c r="C7" s="135">
        <v>22.5</v>
      </c>
      <c r="D7" s="129">
        <v>24</v>
      </c>
      <c r="E7" s="130">
        <v>216</v>
      </c>
      <c r="F7" s="130">
        <v>45</v>
      </c>
      <c r="G7" s="130">
        <v>261</v>
      </c>
      <c r="H7" s="130" t="s">
        <v>1658</v>
      </c>
      <c r="I7" s="127" t="s">
        <v>86</v>
      </c>
      <c r="J7" s="127" t="s">
        <v>85</v>
      </c>
      <c r="K7" s="66"/>
      <c r="L7" s="150" t="s">
        <v>76</v>
      </c>
      <c r="M7" s="228" t="s">
        <v>70</v>
      </c>
      <c r="N7" s="228"/>
      <c r="O7" s="228"/>
      <c r="P7" s="228"/>
      <c r="Q7" s="228"/>
      <c r="R7" s="228"/>
      <c r="S7" s="228"/>
    </row>
    <row r="8" spans="1:20" s="47" customFormat="1" ht="15" customHeight="1" x14ac:dyDescent="0.35">
      <c r="A8" s="136" t="s">
        <v>57</v>
      </c>
      <c r="B8" s="129" t="s">
        <v>1644</v>
      </c>
      <c r="C8" s="135">
        <v>25</v>
      </c>
      <c r="D8" s="129">
        <v>24</v>
      </c>
      <c r="E8" s="130">
        <v>240</v>
      </c>
      <c r="F8" s="130">
        <v>60</v>
      </c>
      <c r="G8" s="130">
        <v>300</v>
      </c>
      <c r="H8" s="130" t="s">
        <v>1658</v>
      </c>
      <c r="I8" s="127" t="s">
        <v>89</v>
      </c>
      <c r="J8" s="127" t="s">
        <v>88</v>
      </c>
      <c r="K8" s="66"/>
      <c r="L8" s="150" t="s">
        <v>79</v>
      </c>
      <c r="M8" s="228" t="s">
        <v>80</v>
      </c>
      <c r="N8" s="228"/>
      <c r="O8" s="228" t="s">
        <v>81</v>
      </c>
      <c r="P8" s="228"/>
      <c r="Q8" s="228"/>
      <c r="R8" s="228"/>
      <c r="S8" s="152" t="s">
        <v>80</v>
      </c>
    </row>
    <row r="9" spans="1:20" s="47" customFormat="1" ht="15" customHeight="1" x14ac:dyDescent="0.35">
      <c r="A9" s="136" t="s">
        <v>57</v>
      </c>
      <c r="B9" s="129" t="s">
        <v>1644</v>
      </c>
      <c r="C9" s="135">
        <v>28</v>
      </c>
      <c r="D9" s="129">
        <v>24</v>
      </c>
      <c r="E9" s="130">
        <v>268.8</v>
      </c>
      <c r="F9" s="130">
        <v>70</v>
      </c>
      <c r="G9" s="130">
        <v>338.8</v>
      </c>
      <c r="H9" s="130" t="s">
        <v>1658</v>
      </c>
      <c r="I9" s="127" t="s">
        <v>92</v>
      </c>
      <c r="J9" s="127" t="s">
        <v>91</v>
      </c>
      <c r="K9" s="66"/>
      <c r="L9" s="150" t="s">
        <v>84</v>
      </c>
      <c r="M9" s="228" t="s">
        <v>81</v>
      </c>
      <c r="N9" s="228"/>
      <c r="O9" s="228"/>
      <c r="P9" s="228"/>
      <c r="Q9" s="228"/>
      <c r="R9" s="228"/>
      <c r="S9" s="228"/>
    </row>
    <row r="10" spans="1:20" s="47" customFormat="1" ht="15" customHeight="1" x14ac:dyDescent="0.35">
      <c r="A10" s="136" t="s">
        <v>57</v>
      </c>
      <c r="B10" s="129" t="s">
        <v>1644</v>
      </c>
      <c r="C10" s="135">
        <v>32</v>
      </c>
      <c r="D10" s="129">
        <v>24</v>
      </c>
      <c r="E10" s="130">
        <v>307.2</v>
      </c>
      <c r="F10" s="130">
        <v>85</v>
      </c>
      <c r="G10" s="130">
        <v>392.2</v>
      </c>
      <c r="H10" s="130" t="s">
        <v>1658</v>
      </c>
      <c r="I10" s="127" t="s">
        <v>95</v>
      </c>
      <c r="J10" s="127" t="s">
        <v>94</v>
      </c>
      <c r="K10" s="66"/>
      <c r="L10" s="150" t="s">
        <v>87</v>
      </c>
      <c r="M10" s="228" t="s">
        <v>81</v>
      </c>
      <c r="N10" s="228"/>
      <c r="O10" s="228"/>
      <c r="P10" s="228"/>
      <c r="Q10" s="228"/>
      <c r="R10" s="228"/>
      <c r="S10" s="228"/>
    </row>
    <row r="11" spans="1:20" s="47" customFormat="1" ht="15" customHeight="1" x14ac:dyDescent="0.35">
      <c r="A11" s="136" t="s">
        <v>57</v>
      </c>
      <c r="B11" s="129" t="s">
        <v>1644</v>
      </c>
      <c r="C11" s="135">
        <v>35</v>
      </c>
      <c r="D11" s="129">
        <v>24</v>
      </c>
      <c r="E11" s="130">
        <v>336</v>
      </c>
      <c r="F11" s="130">
        <v>110</v>
      </c>
      <c r="G11" s="130">
        <v>446</v>
      </c>
      <c r="H11" s="130" t="s">
        <v>1658</v>
      </c>
      <c r="I11" s="127" t="s">
        <v>99</v>
      </c>
      <c r="J11" s="127" t="s">
        <v>98</v>
      </c>
      <c r="K11" s="66"/>
      <c r="L11" s="150" t="s">
        <v>90</v>
      </c>
      <c r="M11" s="228" t="s">
        <v>80</v>
      </c>
      <c r="N11" s="228"/>
      <c r="O11" s="228"/>
      <c r="P11" s="152">
        <v>500</v>
      </c>
      <c r="Q11" s="228">
        <v>2000</v>
      </c>
      <c r="R11" s="228"/>
      <c r="S11" s="228"/>
    </row>
    <row r="12" spans="1:20" s="47" customFormat="1" ht="15" customHeight="1" x14ac:dyDescent="0.35">
      <c r="A12" s="136" t="s">
        <v>57</v>
      </c>
      <c r="B12" s="129" t="s">
        <v>1644</v>
      </c>
      <c r="C12" s="135">
        <v>39.5</v>
      </c>
      <c r="D12" s="129">
        <v>24</v>
      </c>
      <c r="E12" s="130">
        <v>379.2</v>
      </c>
      <c r="F12" s="130">
        <v>135</v>
      </c>
      <c r="G12" s="130">
        <v>514.20000000000005</v>
      </c>
      <c r="H12" s="130" t="s">
        <v>1658</v>
      </c>
      <c r="I12" s="127" t="s">
        <v>101</v>
      </c>
      <c r="J12" s="127" t="s">
        <v>100</v>
      </c>
      <c r="K12" s="66"/>
      <c r="L12" s="150" t="s">
        <v>93</v>
      </c>
      <c r="M12" s="228" t="s">
        <v>80</v>
      </c>
      <c r="N12" s="228"/>
      <c r="O12" s="228"/>
      <c r="P12" s="228"/>
      <c r="Q12" s="228"/>
      <c r="R12" s="228"/>
      <c r="S12" s="152" t="s">
        <v>81</v>
      </c>
    </row>
    <row r="13" spans="1:20" s="47" customFormat="1" ht="15" customHeight="1" x14ac:dyDescent="0.35">
      <c r="A13" s="136" t="s">
        <v>57</v>
      </c>
      <c r="B13" s="129" t="s">
        <v>1644</v>
      </c>
      <c r="C13" s="135">
        <v>47</v>
      </c>
      <c r="D13" s="129">
        <v>24</v>
      </c>
      <c r="E13" s="130">
        <v>451.2</v>
      </c>
      <c r="F13" s="130">
        <v>165</v>
      </c>
      <c r="G13" s="130">
        <v>616.20000000000005</v>
      </c>
      <c r="H13" s="130" t="s">
        <v>1658</v>
      </c>
      <c r="I13" s="127" t="s">
        <v>103</v>
      </c>
      <c r="J13" s="127" t="s">
        <v>102</v>
      </c>
      <c r="K13" s="66"/>
      <c r="L13" s="150" t="s">
        <v>96</v>
      </c>
      <c r="M13" s="228" t="s">
        <v>97</v>
      </c>
      <c r="N13" s="228"/>
      <c r="O13" s="228"/>
      <c r="P13" s="228"/>
      <c r="Q13" s="228"/>
      <c r="R13" s="228"/>
      <c r="S13" s="228"/>
    </row>
    <row r="14" spans="1:20" s="47" customFormat="1" ht="15" customHeight="1" x14ac:dyDescent="0.35">
      <c r="A14" s="136" t="s">
        <v>57</v>
      </c>
      <c r="B14" s="129" t="s">
        <v>1644</v>
      </c>
      <c r="C14" s="135">
        <v>50</v>
      </c>
      <c r="D14" s="129">
        <v>24</v>
      </c>
      <c r="E14" s="130">
        <v>480</v>
      </c>
      <c r="F14" s="130">
        <v>190</v>
      </c>
      <c r="G14" s="130">
        <v>670</v>
      </c>
      <c r="H14" s="130" t="s">
        <v>1658</v>
      </c>
      <c r="I14" s="127" t="s">
        <v>105</v>
      </c>
      <c r="J14" s="127" t="s">
        <v>104</v>
      </c>
      <c r="K14" s="66"/>
      <c r="L14" s="66"/>
      <c r="M14" s="66"/>
      <c r="N14" s="66"/>
      <c r="O14" s="66"/>
    </row>
    <row r="15" spans="1:20" s="47" customFormat="1" ht="15" customHeight="1" x14ac:dyDescent="0.35">
      <c r="A15" s="136" t="s">
        <v>57</v>
      </c>
      <c r="B15" s="129" t="s">
        <v>1644</v>
      </c>
      <c r="C15" s="135">
        <v>20</v>
      </c>
      <c r="D15" s="129">
        <v>36</v>
      </c>
      <c r="E15" s="130">
        <v>288</v>
      </c>
      <c r="F15" s="130">
        <v>25</v>
      </c>
      <c r="G15" s="130">
        <v>313</v>
      </c>
      <c r="H15" s="130" t="s">
        <v>1658</v>
      </c>
      <c r="I15" s="127" t="s">
        <v>62</v>
      </c>
      <c r="J15" s="127" t="s">
        <v>106</v>
      </c>
      <c r="K15" s="66"/>
      <c r="L15" s="66"/>
      <c r="M15" s="66"/>
      <c r="N15" s="66"/>
      <c r="O15" s="66"/>
    </row>
    <row r="16" spans="1:20" s="47" customFormat="1" ht="15" customHeight="1" x14ac:dyDescent="0.35">
      <c r="A16" s="136" t="s">
        <v>57</v>
      </c>
      <c r="B16" s="129" t="s">
        <v>1644</v>
      </c>
      <c r="C16" s="135">
        <v>20.5</v>
      </c>
      <c r="D16" s="129">
        <v>36</v>
      </c>
      <c r="E16" s="130">
        <v>295.2</v>
      </c>
      <c r="F16" s="130">
        <v>25</v>
      </c>
      <c r="G16" s="130">
        <v>320.2</v>
      </c>
      <c r="H16" s="130" t="s">
        <v>1658</v>
      </c>
      <c r="I16" s="127" t="s">
        <v>72</v>
      </c>
      <c r="J16" s="127" t="s">
        <v>107</v>
      </c>
      <c r="K16" s="66"/>
      <c r="L16" s="66"/>
      <c r="M16" s="66"/>
      <c r="N16" s="66"/>
      <c r="O16" s="66"/>
    </row>
    <row r="17" spans="1:19" s="47" customFormat="1" ht="15" customHeight="1" x14ac:dyDescent="0.35">
      <c r="A17" s="136" t="s">
        <v>57</v>
      </c>
      <c r="B17" s="129" t="s">
        <v>1644</v>
      </c>
      <c r="C17" s="135">
        <v>21</v>
      </c>
      <c r="D17" s="129">
        <v>36</v>
      </c>
      <c r="E17" s="130">
        <v>302.39999999999998</v>
      </c>
      <c r="F17" s="130">
        <v>25</v>
      </c>
      <c r="G17" s="130">
        <v>327.39999999999998</v>
      </c>
      <c r="H17" s="130" t="s">
        <v>1658</v>
      </c>
      <c r="I17" s="127" t="s">
        <v>75</v>
      </c>
      <c r="J17" s="127" t="s">
        <v>108</v>
      </c>
      <c r="K17" s="66"/>
      <c r="L17" s="66"/>
      <c r="M17" s="66"/>
      <c r="N17" s="66"/>
      <c r="O17" s="66"/>
    </row>
    <row r="18" spans="1:19" s="47" customFormat="1" ht="15" customHeight="1" x14ac:dyDescent="0.35">
      <c r="A18" s="136" t="s">
        <v>57</v>
      </c>
      <c r="B18" s="129" t="s">
        <v>1644</v>
      </c>
      <c r="C18" s="135">
        <v>21.5</v>
      </c>
      <c r="D18" s="129">
        <v>36</v>
      </c>
      <c r="E18" s="130">
        <v>309.60000000000002</v>
      </c>
      <c r="F18" s="130">
        <v>25</v>
      </c>
      <c r="G18" s="130">
        <v>334.6</v>
      </c>
      <c r="H18" s="130" t="s">
        <v>1658</v>
      </c>
      <c r="I18" s="127" t="s">
        <v>78</v>
      </c>
      <c r="J18" s="127" t="s">
        <v>109</v>
      </c>
      <c r="K18" s="66"/>
      <c r="L18" s="66"/>
      <c r="M18" s="66"/>
      <c r="N18" s="66"/>
      <c r="O18" s="66"/>
    </row>
    <row r="19" spans="1:19" s="47" customFormat="1" ht="15" customHeight="1" x14ac:dyDescent="0.35">
      <c r="A19" s="136" t="s">
        <v>57</v>
      </c>
      <c r="B19" s="129" t="s">
        <v>1644</v>
      </c>
      <c r="C19" s="135">
        <v>22</v>
      </c>
      <c r="D19" s="129">
        <v>36</v>
      </c>
      <c r="E19" s="130">
        <v>316.8</v>
      </c>
      <c r="F19" s="130">
        <v>25</v>
      </c>
      <c r="G19" s="130">
        <v>341.8</v>
      </c>
      <c r="H19" s="130" t="s">
        <v>1658</v>
      </c>
      <c r="I19" s="127" t="s">
        <v>83</v>
      </c>
      <c r="J19" s="127" t="s">
        <v>110</v>
      </c>
      <c r="K19" s="66"/>
      <c r="L19" s="66"/>
      <c r="M19" s="66"/>
      <c r="N19" s="66"/>
      <c r="O19" s="66"/>
    </row>
    <row r="20" spans="1:19" s="47" customFormat="1" ht="15" customHeight="1" x14ac:dyDescent="0.35">
      <c r="A20" s="136" t="s">
        <v>57</v>
      </c>
      <c r="B20" s="129" t="s">
        <v>1644</v>
      </c>
      <c r="C20" s="135">
        <v>22.5</v>
      </c>
      <c r="D20" s="129">
        <v>36</v>
      </c>
      <c r="E20" s="130">
        <v>324</v>
      </c>
      <c r="F20" s="130">
        <v>45</v>
      </c>
      <c r="G20" s="130">
        <v>369</v>
      </c>
      <c r="H20" s="130" t="s">
        <v>1658</v>
      </c>
      <c r="I20" s="127" t="s">
        <v>86</v>
      </c>
      <c r="J20" s="127" t="s">
        <v>111</v>
      </c>
      <c r="K20" s="66"/>
      <c r="L20" s="66"/>
      <c r="M20" s="66"/>
      <c r="N20" s="66"/>
      <c r="O20" s="66"/>
    </row>
    <row r="21" spans="1:19" s="47" customFormat="1" ht="15" customHeight="1" x14ac:dyDescent="0.35">
      <c r="A21" s="136" t="s">
        <v>57</v>
      </c>
      <c r="B21" s="129" t="s">
        <v>1644</v>
      </c>
      <c r="C21" s="135">
        <v>25</v>
      </c>
      <c r="D21" s="129">
        <v>36</v>
      </c>
      <c r="E21" s="130">
        <v>360</v>
      </c>
      <c r="F21" s="130">
        <v>60</v>
      </c>
      <c r="G21" s="130">
        <v>420</v>
      </c>
      <c r="H21" s="130" t="s">
        <v>1658</v>
      </c>
      <c r="I21" s="127" t="s">
        <v>89</v>
      </c>
      <c r="J21" s="127" t="s">
        <v>112</v>
      </c>
      <c r="K21" s="66"/>
      <c r="L21" s="66"/>
      <c r="M21" s="66"/>
      <c r="N21" s="66"/>
      <c r="O21" s="66"/>
    </row>
    <row r="22" spans="1:19" s="47" customFormat="1" ht="15" customHeight="1" x14ac:dyDescent="0.35">
      <c r="A22" s="136" t="s">
        <v>57</v>
      </c>
      <c r="B22" s="129" t="s">
        <v>1644</v>
      </c>
      <c r="C22" s="135">
        <v>28</v>
      </c>
      <c r="D22" s="129">
        <v>36</v>
      </c>
      <c r="E22" s="130">
        <v>403.2</v>
      </c>
      <c r="F22" s="130">
        <v>70</v>
      </c>
      <c r="G22" s="130">
        <v>473.2</v>
      </c>
      <c r="H22" s="130" t="s">
        <v>1658</v>
      </c>
      <c r="I22" s="127" t="s">
        <v>92</v>
      </c>
      <c r="J22" s="127" t="s">
        <v>113</v>
      </c>
      <c r="K22" s="66"/>
      <c r="L22" s="66"/>
      <c r="M22" s="66"/>
      <c r="N22" s="66"/>
      <c r="O22" s="66"/>
    </row>
    <row r="23" spans="1:19" s="47" customFormat="1" ht="15" customHeight="1" x14ac:dyDescent="0.35">
      <c r="A23" s="136" t="s">
        <v>57</v>
      </c>
      <c r="B23" s="129" t="s">
        <v>1644</v>
      </c>
      <c r="C23" s="135">
        <v>32</v>
      </c>
      <c r="D23" s="129">
        <v>36</v>
      </c>
      <c r="E23" s="130">
        <v>460.8</v>
      </c>
      <c r="F23" s="130">
        <v>85</v>
      </c>
      <c r="G23" s="130">
        <v>545.79999999999995</v>
      </c>
      <c r="H23" s="130" t="s">
        <v>1658</v>
      </c>
      <c r="I23" s="127" t="s">
        <v>95</v>
      </c>
      <c r="J23" s="127" t="s">
        <v>114</v>
      </c>
      <c r="K23" s="66"/>
      <c r="L23" s="66"/>
      <c r="M23" s="66"/>
      <c r="N23" s="66"/>
      <c r="O23" s="66"/>
    </row>
    <row r="24" spans="1:19" s="47" customFormat="1" ht="15" customHeight="1" x14ac:dyDescent="0.35">
      <c r="A24" s="136" t="s">
        <v>57</v>
      </c>
      <c r="B24" s="129" t="s">
        <v>1644</v>
      </c>
      <c r="C24" s="135">
        <v>35</v>
      </c>
      <c r="D24" s="129">
        <v>36</v>
      </c>
      <c r="E24" s="130">
        <v>504</v>
      </c>
      <c r="F24" s="130">
        <v>110</v>
      </c>
      <c r="G24" s="130">
        <v>614</v>
      </c>
      <c r="H24" s="130" t="s">
        <v>1658</v>
      </c>
      <c r="I24" s="127" t="s">
        <v>99</v>
      </c>
      <c r="J24" s="127" t="s">
        <v>115</v>
      </c>
      <c r="K24" s="66"/>
      <c r="L24" s="66"/>
      <c r="M24" s="66"/>
      <c r="N24" s="66"/>
      <c r="O24" s="66"/>
    </row>
    <row r="25" spans="1:19" s="47" customFormat="1" ht="15" customHeight="1" x14ac:dyDescent="0.35">
      <c r="A25" s="136" t="s">
        <v>57</v>
      </c>
      <c r="B25" s="129" t="s">
        <v>1644</v>
      </c>
      <c r="C25" s="135">
        <v>39.5</v>
      </c>
      <c r="D25" s="129">
        <v>36</v>
      </c>
      <c r="E25" s="130">
        <v>568.79999999999995</v>
      </c>
      <c r="F25" s="130">
        <v>135</v>
      </c>
      <c r="G25" s="130">
        <v>703.8</v>
      </c>
      <c r="H25" s="130" t="s">
        <v>1658</v>
      </c>
      <c r="I25" s="127" t="s">
        <v>101</v>
      </c>
      <c r="J25" s="127" t="s">
        <v>116</v>
      </c>
      <c r="K25" s="66"/>
      <c r="L25" s="153"/>
      <c r="M25" s="153"/>
      <c r="N25" s="153"/>
      <c r="O25" s="153"/>
      <c r="P25" s="154"/>
      <c r="Q25" s="153"/>
      <c r="R25" s="153"/>
      <c r="S25" s="153"/>
    </row>
    <row r="26" spans="1:19" s="47" customFormat="1" ht="15" customHeight="1" x14ac:dyDescent="0.35">
      <c r="A26" s="136" t="s">
        <v>57</v>
      </c>
      <c r="B26" s="129" t="s">
        <v>1644</v>
      </c>
      <c r="C26" s="135">
        <v>47</v>
      </c>
      <c r="D26" s="129">
        <v>36</v>
      </c>
      <c r="E26" s="130">
        <v>676.8</v>
      </c>
      <c r="F26" s="130">
        <v>165</v>
      </c>
      <c r="G26" s="130">
        <v>841.8</v>
      </c>
      <c r="H26" s="130" t="s">
        <v>1658</v>
      </c>
      <c r="I26" s="127" t="s">
        <v>103</v>
      </c>
      <c r="J26" s="127" t="s">
        <v>117</v>
      </c>
      <c r="K26" s="66"/>
      <c r="L26" s="155"/>
      <c r="M26" s="155"/>
      <c r="N26" s="155"/>
      <c r="O26" s="155"/>
      <c r="P26" s="153"/>
      <c r="Q26" s="153"/>
      <c r="R26" s="153"/>
      <c r="S26" s="153"/>
    </row>
    <row r="27" spans="1:19" s="47" customFormat="1" ht="15" customHeight="1" x14ac:dyDescent="0.35">
      <c r="A27" s="136" t="s">
        <v>57</v>
      </c>
      <c r="B27" s="129" t="s">
        <v>1644</v>
      </c>
      <c r="C27" s="135">
        <v>50</v>
      </c>
      <c r="D27" s="129">
        <v>36</v>
      </c>
      <c r="E27" s="130">
        <v>720</v>
      </c>
      <c r="F27" s="130">
        <v>190</v>
      </c>
      <c r="G27" s="130">
        <v>910</v>
      </c>
      <c r="H27" s="130" t="s">
        <v>1658</v>
      </c>
      <c r="I27" s="127" t="s">
        <v>105</v>
      </c>
      <c r="J27" s="127" t="s">
        <v>118</v>
      </c>
      <c r="K27" s="66"/>
      <c r="L27" s="153"/>
      <c r="M27" s="153"/>
      <c r="N27" s="153"/>
      <c r="O27" s="153"/>
      <c r="P27" s="153"/>
      <c r="Q27" s="153"/>
      <c r="R27" s="153"/>
      <c r="S27" s="153"/>
    </row>
    <row r="28" spans="1:19" s="47" customFormat="1" ht="15" customHeight="1" x14ac:dyDescent="0.35">
      <c r="A28" s="136" t="s">
        <v>57</v>
      </c>
      <c r="B28" s="129" t="s">
        <v>1645</v>
      </c>
      <c r="C28" s="135">
        <v>23</v>
      </c>
      <c r="D28" s="129">
        <v>24</v>
      </c>
      <c r="E28" s="130">
        <v>220.8</v>
      </c>
      <c r="F28" s="130">
        <v>25</v>
      </c>
      <c r="G28" s="130">
        <v>245.8</v>
      </c>
      <c r="H28" s="130" t="s">
        <v>1658</v>
      </c>
      <c r="I28" s="127" t="s">
        <v>120</v>
      </c>
      <c r="J28" s="127" t="s">
        <v>119</v>
      </c>
      <c r="K28" s="66"/>
      <c r="L28" s="153"/>
      <c r="M28" s="153"/>
      <c r="N28" s="153"/>
      <c r="O28" s="153"/>
      <c r="P28" s="153"/>
      <c r="Q28" s="153"/>
      <c r="R28" s="153"/>
      <c r="S28" s="153"/>
    </row>
    <row r="29" spans="1:19" s="47" customFormat="1" ht="15" customHeight="1" x14ac:dyDescent="0.35">
      <c r="A29" s="136" t="s">
        <v>57</v>
      </c>
      <c r="B29" s="129" t="s">
        <v>1645</v>
      </c>
      <c r="C29" s="135">
        <v>23.5</v>
      </c>
      <c r="D29" s="129">
        <v>24</v>
      </c>
      <c r="E29" s="130">
        <v>225.6</v>
      </c>
      <c r="F29" s="130">
        <v>25</v>
      </c>
      <c r="G29" s="130">
        <v>250.6</v>
      </c>
      <c r="H29" s="130" t="s">
        <v>1658</v>
      </c>
      <c r="I29" s="127" t="s">
        <v>122</v>
      </c>
      <c r="J29" s="127" t="s">
        <v>121</v>
      </c>
      <c r="K29" s="11"/>
      <c r="L29" s="153"/>
      <c r="M29" s="153"/>
      <c r="N29" s="153"/>
      <c r="O29" s="153"/>
      <c r="P29" s="153"/>
      <c r="Q29" s="153"/>
      <c r="R29" s="153"/>
      <c r="S29" s="153"/>
    </row>
    <row r="30" spans="1:19" s="47" customFormat="1" ht="15" customHeight="1" x14ac:dyDescent="0.35">
      <c r="A30" s="136" t="s">
        <v>57</v>
      </c>
      <c r="B30" s="129" t="s">
        <v>1645</v>
      </c>
      <c r="C30" s="135">
        <v>24</v>
      </c>
      <c r="D30" s="129">
        <v>24</v>
      </c>
      <c r="E30" s="130">
        <v>230.4</v>
      </c>
      <c r="F30" s="130">
        <v>25</v>
      </c>
      <c r="G30" s="130">
        <v>255.4</v>
      </c>
      <c r="H30" s="130" t="s">
        <v>1658</v>
      </c>
      <c r="I30" s="127" t="s">
        <v>124</v>
      </c>
      <c r="J30" s="127" t="s">
        <v>123</v>
      </c>
    </row>
    <row r="31" spans="1:19" s="47" customFormat="1" ht="15" customHeight="1" x14ac:dyDescent="0.35">
      <c r="A31" s="136" t="s">
        <v>57</v>
      </c>
      <c r="B31" s="129" t="s">
        <v>1645</v>
      </c>
      <c r="C31" s="135">
        <v>24.5</v>
      </c>
      <c r="D31" s="129">
        <v>24</v>
      </c>
      <c r="E31" s="130">
        <v>235.2</v>
      </c>
      <c r="F31" s="130">
        <v>25</v>
      </c>
      <c r="G31" s="130">
        <v>260.2</v>
      </c>
      <c r="H31" s="130" t="s">
        <v>1658</v>
      </c>
      <c r="I31" s="127" t="s">
        <v>126</v>
      </c>
      <c r="J31" s="127" t="s">
        <v>125</v>
      </c>
    </row>
    <row r="32" spans="1:19" s="47" customFormat="1" ht="15" customHeight="1" x14ac:dyDescent="0.35">
      <c r="A32" s="136" t="s">
        <v>57</v>
      </c>
      <c r="B32" s="129" t="s">
        <v>1645</v>
      </c>
      <c r="C32" s="135">
        <v>25</v>
      </c>
      <c r="D32" s="129">
        <v>24</v>
      </c>
      <c r="E32" s="130">
        <v>240</v>
      </c>
      <c r="F32" s="130">
        <v>25</v>
      </c>
      <c r="G32" s="130">
        <v>265</v>
      </c>
      <c r="H32" s="130" t="s">
        <v>1658</v>
      </c>
      <c r="I32" s="127" t="s">
        <v>128</v>
      </c>
      <c r="J32" s="127" t="s">
        <v>127</v>
      </c>
    </row>
    <row r="33" spans="1:10" s="47" customFormat="1" ht="15" customHeight="1" x14ac:dyDescent="0.35">
      <c r="A33" s="136" t="s">
        <v>57</v>
      </c>
      <c r="B33" s="129" t="s">
        <v>1645</v>
      </c>
      <c r="C33" s="135">
        <v>25.5</v>
      </c>
      <c r="D33" s="129">
        <v>24</v>
      </c>
      <c r="E33" s="130">
        <v>244.8</v>
      </c>
      <c r="F33" s="130">
        <v>45</v>
      </c>
      <c r="G33" s="130">
        <v>289.8</v>
      </c>
      <c r="H33" s="130" t="s">
        <v>1658</v>
      </c>
      <c r="I33" s="127" t="s">
        <v>130</v>
      </c>
      <c r="J33" s="127" t="s">
        <v>129</v>
      </c>
    </row>
    <row r="34" spans="1:10" s="47" customFormat="1" ht="15" customHeight="1" x14ac:dyDescent="0.35">
      <c r="A34" s="136" t="s">
        <v>57</v>
      </c>
      <c r="B34" s="129" t="s">
        <v>1645</v>
      </c>
      <c r="C34" s="135">
        <v>28</v>
      </c>
      <c r="D34" s="129">
        <v>24</v>
      </c>
      <c r="E34" s="130">
        <v>268.8</v>
      </c>
      <c r="F34" s="130">
        <v>60</v>
      </c>
      <c r="G34" s="130">
        <v>328.8</v>
      </c>
      <c r="H34" s="130" t="s">
        <v>1658</v>
      </c>
      <c r="I34" s="127" t="s">
        <v>132</v>
      </c>
      <c r="J34" s="127" t="s">
        <v>131</v>
      </c>
    </row>
    <row r="35" spans="1:10" s="47" customFormat="1" ht="15" customHeight="1" x14ac:dyDescent="0.35">
      <c r="A35" s="136" t="s">
        <v>57</v>
      </c>
      <c r="B35" s="129" t="s">
        <v>1645</v>
      </c>
      <c r="C35" s="135">
        <v>31</v>
      </c>
      <c r="D35" s="129">
        <v>24</v>
      </c>
      <c r="E35" s="130">
        <v>297.60000000000002</v>
      </c>
      <c r="F35" s="130">
        <v>70</v>
      </c>
      <c r="G35" s="130">
        <v>367.6</v>
      </c>
      <c r="H35" s="130" t="s">
        <v>1658</v>
      </c>
      <c r="I35" s="127" t="s">
        <v>134</v>
      </c>
      <c r="J35" s="127" t="s">
        <v>133</v>
      </c>
    </row>
    <row r="36" spans="1:10" s="47" customFormat="1" ht="15" customHeight="1" x14ac:dyDescent="0.35">
      <c r="A36" s="136" t="s">
        <v>57</v>
      </c>
      <c r="B36" s="129" t="s">
        <v>1645</v>
      </c>
      <c r="C36" s="135">
        <v>35</v>
      </c>
      <c r="D36" s="129">
        <v>24</v>
      </c>
      <c r="E36" s="130">
        <v>336</v>
      </c>
      <c r="F36" s="130">
        <v>85</v>
      </c>
      <c r="G36" s="130">
        <v>421</v>
      </c>
      <c r="H36" s="130" t="s">
        <v>1658</v>
      </c>
      <c r="I36" s="127" t="s">
        <v>136</v>
      </c>
      <c r="J36" s="127" t="s">
        <v>135</v>
      </c>
    </row>
    <row r="37" spans="1:10" s="47" customFormat="1" ht="15" customHeight="1" x14ac:dyDescent="0.35">
      <c r="A37" s="136" t="s">
        <v>57</v>
      </c>
      <c r="B37" s="129" t="s">
        <v>1645</v>
      </c>
      <c r="C37" s="135">
        <v>38</v>
      </c>
      <c r="D37" s="129">
        <v>24</v>
      </c>
      <c r="E37" s="130">
        <v>364.8</v>
      </c>
      <c r="F37" s="130">
        <v>110</v>
      </c>
      <c r="G37" s="130">
        <v>474.8</v>
      </c>
      <c r="H37" s="130" t="s">
        <v>1658</v>
      </c>
      <c r="I37" s="127" t="s">
        <v>138</v>
      </c>
      <c r="J37" s="127" t="s">
        <v>137</v>
      </c>
    </row>
    <row r="38" spans="1:10" s="47" customFormat="1" ht="15" customHeight="1" x14ac:dyDescent="0.35">
      <c r="A38" s="136" t="s">
        <v>57</v>
      </c>
      <c r="B38" s="129" t="s">
        <v>1645</v>
      </c>
      <c r="C38" s="135">
        <v>42.5</v>
      </c>
      <c r="D38" s="129">
        <v>24</v>
      </c>
      <c r="E38" s="130">
        <v>408</v>
      </c>
      <c r="F38" s="130">
        <v>135</v>
      </c>
      <c r="G38" s="130">
        <v>543</v>
      </c>
      <c r="H38" s="130" t="s">
        <v>1658</v>
      </c>
      <c r="I38" s="127" t="s">
        <v>140</v>
      </c>
      <c r="J38" s="127" t="s">
        <v>139</v>
      </c>
    </row>
    <row r="39" spans="1:10" s="47" customFormat="1" ht="15" customHeight="1" x14ac:dyDescent="0.35">
      <c r="A39" s="136" t="s">
        <v>57</v>
      </c>
      <c r="B39" s="129" t="s">
        <v>1645</v>
      </c>
      <c r="C39" s="135">
        <v>50</v>
      </c>
      <c r="D39" s="129">
        <v>24</v>
      </c>
      <c r="E39" s="130">
        <v>480</v>
      </c>
      <c r="F39" s="130">
        <v>165</v>
      </c>
      <c r="G39" s="130">
        <v>645</v>
      </c>
      <c r="H39" s="130" t="s">
        <v>1658</v>
      </c>
      <c r="I39" s="127" t="s">
        <v>142</v>
      </c>
      <c r="J39" s="127" t="s">
        <v>141</v>
      </c>
    </row>
    <row r="40" spans="1:10" s="47" customFormat="1" ht="15" customHeight="1" x14ac:dyDescent="0.35">
      <c r="A40" s="136" t="s">
        <v>57</v>
      </c>
      <c r="B40" s="129" t="s">
        <v>1645</v>
      </c>
      <c r="C40" s="135">
        <v>53</v>
      </c>
      <c r="D40" s="129">
        <v>24</v>
      </c>
      <c r="E40" s="130">
        <v>508.8</v>
      </c>
      <c r="F40" s="130">
        <v>190</v>
      </c>
      <c r="G40" s="130">
        <v>698.8</v>
      </c>
      <c r="H40" s="130" t="s">
        <v>1658</v>
      </c>
      <c r="I40" s="127" t="s">
        <v>144</v>
      </c>
      <c r="J40" s="127" t="s">
        <v>143</v>
      </c>
    </row>
    <row r="41" spans="1:10" s="47" customFormat="1" ht="15" customHeight="1" x14ac:dyDescent="0.35">
      <c r="A41" s="136" t="s">
        <v>57</v>
      </c>
      <c r="B41" s="129" t="s">
        <v>1645</v>
      </c>
      <c r="C41" s="135">
        <v>23</v>
      </c>
      <c r="D41" s="129">
        <v>36</v>
      </c>
      <c r="E41" s="130">
        <v>331.2</v>
      </c>
      <c r="F41" s="130">
        <v>25</v>
      </c>
      <c r="G41" s="130">
        <v>356.2</v>
      </c>
      <c r="H41" s="130" t="s">
        <v>1658</v>
      </c>
      <c r="I41" s="127" t="s">
        <v>120</v>
      </c>
      <c r="J41" s="127" t="s">
        <v>145</v>
      </c>
    </row>
    <row r="42" spans="1:10" s="47" customFormat="1" ht="15" customHeight="1" x14ac:dyDescent="0.35">
      <c r="A42" s="136" t="s">
        <v>57</v>
      </c>
      <c r="B42" s="129" t="s">
        <v>1645</v>
      </c>
      <c r="C42" s="135">
        <v>23.5</v>
      </c>
      <c r="D42" s="129">
        <v>36</v>
      </c>
      <c r="E42" s="130">
        <v>338.4</v>
      </c>
      <c r="F42" s="130">
        <v>25</v>
      </c>
      <c r="G42" s="130">
        <v>363.4</v>
      </c>
      <c r="H42" s="130" t="s">
        <v>1658</v>
      </c>
      <c r="I42" s="127" t="s">
        <v>122</v>
      </c>
      <c r="J42" s="127" t="s">
        <v>146</v>
      </c>
    </row>
    <row r="43" spans="1:10" s="47" customFormat="1" ht="15" customHeight="1" x14ac:dyDescent="0.35">
      <c r="A43" s="136" t="s">
        <v>57</v>
      </c>
      <c r="B43" s="129" t="s">
        <v>1645</v>
      </c>
      <c r="C43" s="135">
        <v>24</v>
      </c>
      <c r="D43" s="129">
        <v>36</v>
      </c>
      <c r="E43" s="130">
        <v>345.6</v>
      </c>
      <c r="F43" s="130">
        <v>25</v>
      </c>
      <c r="G43" s="130">
        <v>370.6</v>
      </c>
      <c r="H43" s="130" t="s">
        <v>1658</v>
      </c>
      <c r="I43" s="127" t="s">
        <v>124</v>
      </c>
      <c r="J43" s="127" t="s">
        <v>147</v>
      </c>
    </row>
    <row r="44" spans="1:10" s="47" customFormat="1" ht="15" customHeight="1" x14ac:dyDescent="0.35">
      <c r="A44" s="136" t="s">
        <v>57</v>
      </c>
      <c r="B44" s="129" t="s">
        <v>1645</v>
      </c>
      <c r="C44" s="135">
        <v>24.5</v>
      </c>
      <c r="D44" s="129">
        <v>36</v>
      </c>
      <c r="E44" s="130">
        <v>352.8</v>
      </c>
      <c r="F44" s="130">
        <v>25</v>
      </c>
      <c r="G44" s="130">
        <v>377.8</v>
      </c>
      <c r="H44" s="130" t="s">
        <v>1658</v>
      </c>
      <c r="I44" s="127" t="s">
        <v>126</v>
      </c>
      <c r="J44" s="127" t="s">
        <v>148</v>
      </c>
    </row>
    <row r="45" spans="1:10" s="47" customFormat="1" ht="15" customHeight="1" x14ac:dyDescent="0.35">
      <c r="A45" s="136" t="s">
        <v>57</v>
      </c>
      <c r="B45" s="129" t="s">
        <v>1645</v>
      </c>
      <c r="C45" s="135">
        <v>25</v>
      </c>
      <c r="D45" s="129">
        <v>36</v>
      </c>
      <c r="E45" s="130">
        <v>360</v>
      </c>
      <c r="F45" s="130">
        <v>25</v>
      </c>
      <c r="G45" s="130">
        <v>385</v>
      </c>
      <c r="H45" s="130" t="s">
        <v>1658</v>
      </c>
      <c r="I45" s="127" t="s">
        <v>128</v>
      </c>
      <c r="J45" s="127" t="s">
        <v>149</v>
      </c>
    </row>
    <row r="46" spans="1:10" s="47" customFormat="1" ht="15" customHeight="1" x14ac:dyDescent="0.35">
      <c r="A46" s="136" t="s">
        <v>57</v>
      </c>
      <c r="B46" s="129" t="s">
        <v>1645</v>
      </c>
      <c r="C46" s="135">
        <v>25.5</v>
      </c>
      <c r="D46" s="129">
        <v>36</v>
      </c>
      <c r="E46" s="130">
        <v>367.2</v>
      </c>
      <c r="F46" s="130">
        <v>45</v>
      </c>
      <c r="G46" s="130">
        <v>412.2</v>
      </c>
      <c r="H46" s="130" t="s">
        <v>1658</v>
      </c>
      <c r="I46" s="127" t="s">
        <v>130</v>
      </c>
      <c r="J46" s="127" t="s">
        <v>150</v>
      </c>
    </row>
    <row r="47" spans="1:10" s="47" customFormat="1" ht="15" customHeight="1" x14ac:dyDescent="0.35">
      <c r="A47" s="136" t="s">
        <v>57</v>
      </c>
      <c r="B47" s="129" t="s">
        <v>1645</v>
      </c>
      <c r="C47" s="135">
        <v>28</v>
      </c>
      <c r="D47" s="129">
        <v>36</v>
      </c>
      <c r="E47" s="130">
        <v>403.2</v>
      </c>
      <c r="F47" s="130">
        <v>60</v>
      </c>
      <c r="G47" s="130">
        <v>463.2</v>
      </c>
      <c r="H47" s="130" t="s">
        <v>1658</v>
      </c>
      <c r="I47" s="127" t="s">
        <v>132</v>
      </c>
      <c r="J47" s="127" t="s">
        <v>151</v>
      </c>
    </row>
    <row r="48" spans="1:10" s="47" customFormat="1" ht="15" customHeight="1" x14ac:dyDescent="0.35">
      <c r="A48" s="136" t="s">
        <v>57</v>
      </c>
      <c r="B48" s="129" t="s">
        <v>1645</v>
      </c>
      <c r="C48" s="135">
        <v>31</v>
      </c>
      <c r="D48" s="129">
        <v>36</v>
      </c>
      <c r="E48" s="130">
        <v>446.4</v>
      </c>
      <c r="F48" s="130">
        <v>70</v>
      </c>
      <c r="G48" s="130">
        <v>516.4</v>
      </c>
      <c r="H48" s="130" t="s">
        <v>1658</v>
      </c>
      <c r="I48" s="127" t="s">
        <v>134</v>
      </c>
      <c r="J48" s="127" t="s">
        <v>152</v>
      </c>
    </row>
    <row r="49" spans="1:10" s="47" customFormat="1" ht="15" customHeight="1" x14ac:dyDescent="0.35">
      <c r="A49" s="136" t="s">
        <v>57</v>
      </c>
      <c r="B49" s="129" t="s">
        <v>1645</v>
      </c>
      <c r="C49" s="135">
        <v>35</v>
      </c>
      <c r="D49" s="129">
        <v>36</v>
      </c>
      <c r="E49" s="130">
        <v>504</v>
      </c>
      <c r="F49" s="130">
        <v>85</v>
      </c>
      <c r="G49" s="130">
        <v>589</v>
      </c>
      <c r="H49" s="130" t="s">
        <v>1658</v>
      </c>
      <c r="I49" s="127" t="s">
        <v>136</v>
      </c>
      <c r="J49" s="127" t="s">
        <v>153</v>
      </c>
    </row>
    <row r="50" spans="1:10" s="47" customFormat="1" ht="15" customHeight="1" x14ac:dyDescent="0.35">
      <c r="A50" s="136" t="s">
        <v>57</v>
      </c>
      <c r="B50" s="129" t="s">
        <v>1645</v>
      </c>
      <c r="C50" s="135">
        <v>38</v>
      </c>
      <c r="D50" s="129">
        <v>36</v>
      </c>
      <c r="E50" s="130">
        <v>547.20000000000005</v>
      </c>
      <c r="F50" s="130">
        <v>110</v>
      </c>
      <c r="G50" s="130">
        <v>657.2</v>
      </c>
      <c r="H50" s="130" t="s">
        <v>1658</v>
      </c>
      <c r="I50" s="127" t="s">
        <v>138</v>
      </c>
      <c r="J50" s="127" t="s">
        <v>154</v>
      </c>
    </row>
    <row r="51" spans="1:10" s="47" customFormat="1" ht="15" customHeight="1" x14ac:dyDescent="0.35">
      <c r="A51" s="136" t="s">
        <v>57</v>
      </c>
      <c r="B51" s="129" t="s">
        <v>1645</v>
      </c>
      <c r="C51" s="135">
        <v>42.5</v>
      </c>
      <c r="D51" s="129">
        <v>36</v>
      </c>
      <c r="E51" s="130">
        <v>612</v>
      </c>
      <c r="F51" s="130">
        <v>135</v>
      </c>
      <c r="G51" s="130">
        <v>747</v>
      </c>
      <c r="H51" s="130" t="s">
        <v>1658</v>
      </c>
      <c r="I51" s="127" t="s">
        <v>140</v>
      </c>
      <c r="J51" s="127" t="s">
        <v>155</v>
      </c>
    </row>
    <row r="52" spans="1:10" s="47" customFormat="1" ht="15" customHeight="1" x14ac:dyDescent="0.35">
      <c r="A52" s="136" t="s">
        <v>57</v>
      </c>
      <c r="B52" s="129" t="s">
        <v>1645</v>
      </c>
      <c r="C52" s="135">
        <v>50</v>
      </c>
      <c r="D52" s="129">
        <v>36</v>
      </c>
      <c r="E52" s="130">
        <v>720</v>
      </c>
      <c r="F52" s="130">
        <v>165</v>
      </c>
      <c r="G52" s="130">
        <v>885</v>
      </c>
      <c r="H52" s="130" t="s">
        <v>1658</v>
      </c>
      <c r="I52" s="127" t="s">
        <v>142</v>
      </c>
      <c r="J52" s="127" t="s">
        <v>156</v>
      </c>
    </row>
    <row r="53" spans="1:10" s="47" customFormat="1" ht="15" customHeight="1" x14ac:dyDescent="0.35">
      <c r="A53" s="136" t="s">
        <v>57</v>
      </c>
      <c r="B53" s="129" t="s">
        <v>1645</v>
      </c>
      <c r="C53" s="135">
        <v>53</v>
      </c>
      <c r="D53" s="129">
        <v>36</v>
      </c>
      <c r="E53" s="130">
        <v>763.2</v>
      </c>
      <c r="F53" s="130">
        <v>190</v>
      </c>
      <c r="G53" s="130">
        <v>953.2</v>
      </c>
      <c r="H53" s="130" t="s">
        <v>1658</v>
      </c>
      <c r="I53" s="127" t="s">
        <v>144</v>
      </c>
      <c r="J53" s="127" t="s">
        <v>157</v>
      </c>
    </row>
    <row r="54" spans="1:10" s="47" customFormat="1" ht="15" customHeight="1" x14ac:dyDescent="0.35">
      <c r="A54" s="136" t="s">
        <v>57</v>
      </c>
      <c r="B54" s="129" t="s">
        <v>1646</v>
      </c>
      <c r="C54" s="135">
        <v>26</v>
      </c>
      <c r="D54" s="129">
        <v>24</v>
      </c>
      <c r="E54" s="130">
        <v>249.6</v>
      </c>
      <c r="F54" s="130">
        <v>25</v>
      </c>
      <c r="G54" s="130">
        <v>274.60000000000002</v>
      </c>
      <c r="H54" s="130" t="s">
        <v>1658</v>
      </c>
      <c r="I54" s="127" t="s">
        <v>159</v>
      </c>
      <c r="J54" s="127" t="s">
        <v>158</v>
      </c>
    </row>
    <row r="55" spans="1:10" s="47" customFormat="1" ht="15" customHeight="1" x14ac:dyDescent="0.35">
      <c r="A55" s="136" t="s">
        <v>57</v>
      </c>
      <c r="B55" s="129" t="s">
        <v>1646</v>
      </c>
      <c r="C55" s="135">
        <v>26.5</v>
      </c>
      <c r="D55" s="129">
        <v>24</v>
      </c>
      <c r="E55" s="130">
        <v>254.4</v>
      </c>
      <c r="F55" s="130">
        <v>25</v>
      </c>
      <c r="G55" s="130">
        <v>279.39999999999998</v>
      </c>
      <c r="H55" s="130" t="s">
        <v>1658</v>
      </c>
      <c r="I55" s="127" t="s">
        <v>161</v>
      </c>
      <c r="J55" s="127" t="s">
        <v>160</v>
      </c>
    </row>
    <row r="56" spans="1:10" s="47" customFormat="1" ht="15" customHeight="1" x14ac:dyDescent="0.35">
      <c r="A56" s="136" t="s">
        <v>57</v>
      </c>
      <c r="B56" s="129" t="s">
        <v>1646</v>
      </c>
      <c r="C56" s="135">
        <v>27</v>
      </c>
      <c r="D56" s="129">
        <v>24</v>
      </c>
      <c r="E56" s="130">
        <v>259.2</v>
      </c>
      <c r="F56" s="130">
        <v>25</v>
      </c>
      <c r="G56" s="130">
        <v>284.2</v>
      </c>
      <c r="H56" s="130" t="s">
        <v>1658</v>
      </c>
      <c r="I56" s="127" t="s">
        <v>163</v>
      </c>
      <c r="J56" s="127" t="s">
        <v>162</v>
      </c>
    </row>
    <row r="57" spans="1:10" s="47" customFormat="1" ht="15" customHeight="1" x14ac:dyDescent="0.35">
      <c r="A57" s="136" t="s">
        <v>57</v>
      </c>
      <c r="B57" s="129" t="s">
        <v>1646</v>
      </c>
      <c r="C57" s="135">
        <v>27.5</v>
      </c>
      <c r="D57" s="129">
        <v>24</v>
      </c>
      <c r="E57" s="130">
        <v>264</v>
      </c>
      <c r="F57" s="130">
        <v>25</v>
      </c>
      <c r="G57" s="130">
        <v>289</v>
      </c>
      <c r="H57" s="130" t="s">
        <v>1658</v>
      </c>
      <c r="I57" s="127" t="s">
        <v>165</v>
      </c>
      <c r="J57" s="127" t="s">
        <v>164</v>
      </c>
    </row>
    <row r="58" spans="1:10" s="47" customFormat="1" ht="15" customHeight="1" x14ac:dyDescent="0.35">
      <c r="A58" s="136" t="s">
        <v>57</v>
      </c>
      <c r="B58" s="129" t="s">
        <v>1646</v>
      </c>
      <c r="C58" s="135">
        <v>28</v>
      </c>
      <c r="D58" s="129">
        <v>24</v>
      </c>
      <c r="E58" s="130">
        <v>268.8</v>
      </c>
      <c r="F58" s="130">
        <v>25</v>
      </c>
      <c r="G58" s="130">
        <v>293.8</v>
      </c>
      <c r="H58" s="130" t="s">
        <v>1658</v>
      </c>
      <c r="I58" s="127" t="s">
        <v>167</v>
      </c>
      <c r="J58" s="127" t="s">
        <v>166</v>
      </c>
    </row>
    <row r="59" spans="1:10" s="47" customFormat="1" ht="15" customHeight="1" x14ac:dyDescent="0.35">
      <c r="A59" s="136" t="s">
        <v>57</v>
      </c>
      <c r="B59" s="129" t="s">
        <v>1646</v>
      </c>
      <c r="C59" s="135">
        <v>28.5</v>
      </c>
      <c r="D59" s="129">
        <v>24</v>
      </c>
      <c r="E59" s="130">
        <v>273.60000000000002</v>
      </c>
      <c r="F59" s="130">
        <v>45</v>
      </c>
      <c r="G59" s="130">
        <v>318.60000000000002</v>
      </c>
      <c r="H59" s="130" t="s">
        <v>1658</v>
      </c>
      <c r="I59" s="127" t="s">
        <v>169</v>
      </c>
      <c r="J59" s="127" t="s">
        <v>168</v>
      </c>
    </row>
    <row r="60" spans="1:10" s="47" customFormat="1" ht="15" customHeight="1" x14ac:dyDescent="0.35">
      <c r="A60" s="136" t="s">
        <v>57</v>
      </c>
      <c r="B60" s="129" t="s">
        <v>1646</v>
      </c>
      <c r="C60" s="135">
        <v>31</v>
      </c>
      <c r="D60" s="129">
        <v>24</v>
      </c>
      <c r="E60" s="130">
        <v>297.60000000000002</v>
      </c>
      <c r="F60" s="130">
        <v>60</v>
      </c>
      <c r="G60" s="130">
        <v>357.6</v>
      </c>
      <c r="H60" s="130" t="s">
        <v>1658</v>
      </c>
      <c r="I60" s="127" t="s">
        <v>171</v>
      </c>
      <c r="J60" s="127" t="s">
        <v>170</v>
      </c>
    </row>
    <row r="61" spans="1:10" s="47" customFormat="1" ht="15" customHeight="1" x14ac:dyDescent="0.35">
      <c r="A61" s="136" t="s">
        <v>57</v>
      </c>
      <c r="B61" s="129" t="s">
        <v>1646</v>
      </c>
      <c r="C61" s="135">
        <v>34</v>
      </c>
      <c r="D61" s="129">
        <v>24</v>
      </c>
      <c r="E61" s="130">
        <v>326.39999999999998</v>
      </c>
      <c r="F61" s="130">
        <v>70</v>
      </c>
      <c r="G61" s="130">
        <v>396.4</v>
      </c>
      <c r="H61" s="130" t="s">
        <v>1658</v>
      </c>
      <c r="I61" s="127" t="s">
        <v>173</v>
      </c>
      <c r="J61" s="127" t="s">
        <v>172</v>
      </c>
    </row>
    <row r="62" spans="1:10" s="47" customFormat="1" ht="15" customHeight="1" x14ac:dyDescent="0.35">
      <c r="A62" s="136" t="s">
        <v>57</v>
      </c>
      <c r="B62" s="129" t="s">
        <v>1646</v>
      </c>
      <c r="C62" s="135">
        <v>38</v>
      </c>
      <c r="D62" s="129">
        <v>24</v>
      </c>
      <c r="E62" s="130">
        <v>364.8</v>
      </c>
      <c r="F62" s="130">
        <v>85</v>
      </c>
      <c r="G62" s="130">
        <v>449.8</v>
      </c>
      <c r="H62" s="130" t="s">
        <v>1658</v>
      </c>
      <c r="I62" s="127" t="s">
        <v>175</v>
      </c>
      <c r="J62" s="127" t="s">
        <v>174</v>
      </c>
    </row>
    <row r="63" spans="1:10" s="47" customFormat="1" ht="15" customHeight="1" x14ac:dyDescent="0.35">
      <c r="A63" s="136" t="s">
        <v>57</v>
      </c>
      <c r="B63" s="129" t="s">
        <v>1646</v>
      </c>
      <c r="C63" s="135">
        <v>41</v>
      </c>
      <c r="D63" s="129">
        <v>24</v>
      </c>
      <c r="E63" s="130">
        <v>393.6</v>
      </c>
      <c r="F63" s="130">
        <v>110</v>
      </c>
      <c r="G63" s="130">
        <v>503.6</v>
      </c>
      <c r="H63" s="130" t="s">
        <v>1658</v>
      </c>
      <c r="I63" s="127" t="s">
        <v>177</v>
      </c>
      <c r="J63" s="127" t="s">
        <v>176</v>
      </c>
    </row>
    <row r="64" spans="1:10" s="47" customFormat="1" ht="15" customHeight="1" x14ac:dyDescent="0.35">
      <c r="A64" s="136" t="s">
        <v>57</v>
      </c>
      <c r="B64" s="129" t="s">
        <v>1646</v>
      </c>
      <c r="C64" s="135">
        <v>45.5</v>
      </c>
      <c r="D64" s="129">
        <v>24</v>
      </c>
      <c r="E64" s="130">
        <v>436.8</v>
      </c>
      <c r="F64" s="130">
        <v>135</v>
      </c>
      <c r="G64" s="130">
        <v>571.79999999999995</v>
      </c>
      <c r="H64" s="130" t="s">
        <v>1658</v>
      </c>
      <c r="I64" s="127" t="s">
        <v>179</v>
      </c>
      <c r="J64" s="127" t="s">
        <v>178</v>
      </c>
    </row>
    <row r="65" spans="1:10" s="47" customFormat="1" ht="15" customHeight="1" x14ac:dyDescent="0.35">
      <c r="A65" s="136" t="s">
        <v>57</v>
      </c>
      <c r="B65" s="129" t="s">
        <v>1646</v>
      </c>
      <c r="C65" s="135">
        <v>53</v>
      </c>
      <c r="D65" s="129">
        <v>24</v>
      </c>
      <c r="E65" s="130">
        <v>508.8</v>
      </c>
      <c r="F65" s="130">
        <v>165</v>
      </c>
      <c r="G65" s="130">
        <v>673.8</v>
      </c>
      <c r="H65" s="130" t="s">
        <v>1658</v>
      </c>
      <c r="I65" s="127" t="s">
        <v>181</v>
      </c>
      <c r="J65" s="127" t="s">
        <v>180</v>
      </c>
    </row>
    <row r="66" spans="1:10" s="47" customFormat="1" ht="15" customHeight="1" x14ac:dyDescent="0.35">
      <c r="A66" s="136" t="s">
        <v>57</v>
      </c>
      <c r="B66" s="129" t="s">
        <v>1646</v>
      </c>
      <c r="C66" s="135">
        <v>56</v>
      </c>
      <c r="D66" s="129">
        <v>24</v>
      </c>
      <c r="E66" s="130">
        <v>537.6</v>
      </c>
      <c r="F66" s="130">
        <v>190</v>
      </c>
      <c r="G66" s="130">
        <v>727.6</v>
      </c>
      <c r="H66" s="130" t="s">
        <v>1658</v>
      </c>
      <c r="I66" s="127" t="s">
        <v>183</v>
      </c>
      <c r="J66" s="127" t="s">
        <v>182</v>
      </c>
    </row>
    <row r="67" spans="1:10" s="47" customFormat="1" ht="15" customHeight="1" x14ac:dyDescent="0.35">
      <c r="A67" s="136" t="s">
        <v>57</v>
      </c>
      <c r="B67" s="129" t="s">
        <v>1646</v>
      </c>
      <c r="C67" s="135">
        <v>26</v>
      </c>
      <c r="D67" s="129">
        <v>36</v>
      </c>
      <c r="E67" s="130">
        <v>374.4</v>
      </c>
      <c r="F67" s="130">
        <v>25</v>
      </c>
      <c r="G67" s="130">
        <v>399.4</v>
      </c>
      <c r="H67" s="130" t="s">
        <v>1658</v>
      </c>
      <c r="I67" s="127" t="s">
        <v>159</v>
      </c>
      <c r="J67" s="127" t="s">
        <v>184</v>
      </c>
    </row>
    <row r="68" spans="1:10" s="47" customFormat="1" ht="15" customHeight="1" x14ac:dyDescent="0.35">
      <c r="A68" s="136" t="s">
        <v>57</v>
      </c>
      <c r="B68" s="129" t="s">
        <v>1646</v>
      </c>
      <c r="C68" s="135">
        <v>26.5</v>
      </c>
      <c r="D68" s="129">
        <v>36</v>
      </c>
      <c r="E68" s="130">
        <v>381.6</v>
      </c>
      <c r="F68" s="130">
        <v>25</v>
      </c>
      <c r="G68" s="130">
        <v>406.6</v>
      </c>
      <c r="H68" s="130" t="s">
        <v>1658</v>
      </c>
      <c r="I68" s="127" t="s">
        <v>161</v>
      </c>
      <c r="J68" s="127" t="s">
        <v>185</v>
      </c>
    </row>
    <row r="69" spans="1:10" s="47" customFormat="1" ht="15" customHeight="1" x14ac:dyDescent="0.35">
      <c r="A69" s="136" t="s">
        <v>57</v>
      </c>
      <c r="B69" s="129" t="s">
        <v>1646</v>
      </c>
      <c r="C69" s="135">
        <v>27</v>
      </c>
      <c r="D69" s="129">
        <v>36</v>
      </c>
      <c r="E69" s="130">
        <v>388.8</v>
      </c>
      <c r="F69" s="130">
        <v>25</v>
      </c>
      <c r="G69" s="130">
        <v>413.8</v>
      </c>
      <c r="H69" s="130" t="s">
        <v>1658</v>
      </c>
      <c r="I69" s="127" t="s">
        <v>163</v>
      </c>
      <c r="J69" s="127" t="s">
        <v>186</v>
      </c>
    </row>
    <row r="70" spans="1:10" s="47" customFormat="1" ht="15" customHeight="1" x14ac:dyDescent="0.35">
      <c r="A70" s="136" t="s">
        <v>57</v>
      </c>
      <c r="B70" s="129" t="s">
        <v>1646</v>
      </c>
      <c r="C70" s="135">
        <v>27.5</v>
      </c>
      <c r="D70" s="129">
        <v>36</v>
      </c>
      <c r="E70" s="130">
        <v>396</v>
      </c>
      <c r="F70" s="130">
        <v>25</v>
      </c>
      <c r="G70" s="130">
        <v>421</v>
      </c>
      <c r="H70" s="130" t="s">
        <v>1658</v>
      </c>
      <c r="I70" s="127" t="s">
        <v>165</v>
      </c>
      <c r="J70" s="127" t="s">
        <v>187</v>
      </c>
    </row>
    <row r="71" spans="1:10" s="47" customFormat="1" ht="15" customHeight="1" x14ac:dyDescent="0.35">
      <c r="A71" s="136" t="s">
        <v>57</v>
      </c>
      <c r="B71" s="129" t="s">
        <v>1646</v>
      </c>
      <c r="C71" s="135">
        <v>28</v>
      </c>
      <c r="D71" s="129">
        <v>36</v>
      </c>
      <c r="E71" s="130">
        <v>403.2</v>
      </c>
      <c r="F71" s="130">
        <v>25</v>
      </c>
      <c r="G71" s="130">
        <v>428.2</v>
      </c>
      <c r="H71" s="130" t="s">
        <v>1658</v>
      </c>
      <c r="I71" s="127" t="s">
        <v>167</v>
      </c>
      <c r="J71" s="127" t="s">
        <v>188</v>
      </c>
    </row>
    <row r="72" spans="1:10" s="47" customFormat="1" ht="15" customHeight="1" x14ac:dyDescent="0.35">
      <c r="A72" s="136" t="s">
        <v>57</v>
      </c>
      <c r="B72" s="129" t="s">
        <v>1646</v>
      </c>
      <c r="C72" s="135">
        <v>28.5</v>
      </c>
      <c r="D72" s="129">
        <v>36</v>
      </c>
      <c r="E72" s="130">
        <v>410.4</v>
      </c>
      <c r="F72" s="130">
        <v>45</v>
      </c>
      <c r="G72" s="130">
        <v>455.4</v>
      </c>
      <c r="H72" s="130" t="s">
        <v>1658</v>
      </c>
      <c r="I72" s="127" t="s">
        <v>169</v>
      </c>
      <c r="J72" s="127" t="s">
        <v>189</v>
      </c>
    </row>
    <row r="73" spans="1:10" s="47" customFormat="1" ht="15" customHeight="1" x14ac:dyDescent="0.35">
      <c r="A73" s="136" t="s">
        <v>57</v>
      </c>
      <c r="B73" s="129" t="s">
        <v>1646</v>
      </c>
      <c r="C73" s="135">
        <v>31</v>
      </c>
      <c r="D73" s="129">
        <v>36</v>
      </c>
      <c r="E73" s="130">
        <v>446.4</v>
      </c>
      <c r="F73" s="130">
        <v>60</v>
      </c>
      <c r="G73" s="130">
        <v>506.4</v>
      </c>
      <c r="H73" s="130" t="s">
        <v>1658</v>
      </c>
      <c r="I73" s="127" t="s">
        <v>171</v>
      </c>
      <c r="J73" s="127" t="s">
        <v>190</v>
      </c>
    </row>
    <row r="74" spans="1:10" s="47" customFormat="1" ht="15" customHeight="1" x14ac:dyDescent="0.35">
      <c r="A74" s="136" t="s">
        <v>57</v>
      </c>
      <c r="B74" s="129" t="s">
        <v>1646</v>
      </c>
      <c r="C74" s="135">
        <v>34</v>
      </c>
      <c r="D74" s="129">
        <v>36</v>
      </c>
      <c r="E74" s="130">
        <v>489.6</v>
      </c>
      <c r="F74" s="130">
        <v>70</v>
      </c>
      <c r="G74" s="130">
        <v>559.6</v>
      </c>
      <c r="H74" s="130" t="s">
        <v>1658</v>
      </c>
      <c r="I74" s="127" t="s">
        <v>173</v>
      </c>
      <c r="J74" s="127" t="s">
        <v>191</v>
      </c>
    </row>
    <row r="75" spans="1:10" s="47" customFormat="1" ht="15" customHeight="1" x14ac:dyDescent="0.35">
      <c r="A75" s="136" t="s">
        <v>57</v>
      </c>
      <c r="B75" s="129" t="s">
        <v>1646</v>
      </c>
      <c r="C75" s="135">
        <v>38</v>
      </c>
      <c r="D75" s="129">
        <v>36</v>
      </c>
      <c r="E75" s="130">
        <v>547.20000000000005</v>
      </c>
      <c r="F75" s="130">
        <v>85</v>
      </c>
      <c r="G75" s="130">
        <v>632.20000000000005</v>
      </c>
      <c r="H75" s="130" t="s">
        <v>1658</v>
      </c>
      <c r="I75" s="127" t="s">
        <v>175</v>
      </c>
      <c r="J75" s="127" t="s">
        <v>192</v>
      </c>
    </row>
    <row r="76" spans="1:10" s="47" customFormat="1" ht="15" customHeight="1" x14ac:dyDescent="0.35">
      <c r="A76" s="136" t="s">
        <v>57</v>
      </c>
      <c r="B76" s="129" t="s">
        <v>1646</v>
      </c>
      <c r="C76" s="135">
        <v>41</v>
      </c>
      <c r="D76" s="129">
        <v>36</v>
      </c>
      <c r="E76" s="130">
        <v>590.4</v>
      </c>
      <c r="F76" s="130">
        <v>110</v>
      </c>
      <c r="G76" s="130">
        <v>700.4</v>
      </c>
      <c r="H76" s="130" t="s">
        <v>1658</v>
      </c>
      <c r="I76" s="127" t="s">
        <v>177</v>
      </c>
      <c r="J76" s="127" t="s">
        <v>193</v>
      </c>
    </row>
    <row r="77" spans="1:10" s="47" customFormat="1" ht="15" customHeight="1" x14ac:dyDescent="0.35">
      <c r="A77" s="136" t="s">
        <v>57</v>
      </c>
      <c r="B77" s="129" t="s">
        <v>1646</v>
      </c>
      <c r="C77" s="135">
        <v>45.5</v>
      </c>
      <c r="D77" s="129">
        <v>36</v>
      </c>
      <c r="E77" s="130">
        <v>655.20000000000005</v>
      </c>
      <c r="F77" s="130">
        <v>135</v>
      </c>
      <c r="G77" s="130">
        <v>790.2</v>
      </c>
      <c r="H77" s="130" t="s">
        <v>1658</v>
      </c>
      <c r="I77" s="127" t="s">
        <v>179</v>
      </c>
      <c r="J77" s="127" t="s">
        <v>194</v>
      </c>
    </row>
    <row r="78" spans="1:10" s="47" customFormat="1" ht="15" customHeight="1" x14ac:dyDescent="0.35">
      <c r="A78" s="136" t="s">
        <v>57</v>
      </c>
      <c r="B78" s="129" t="s">
        <v>1646</v>
      </c>
      <c r="C78" s="135">
        <v>53</v>
      </c>
      <c r="D78" s="129">
        <v>36</v>
      </c>
      <c r="E78" s="130">
        <v>763.2</v>
      </c>
      <c r="F78" s="130">
        <v>165</v>
      </c>
      <c r="G78" s="130">
        <v>928.2</v>
      </c>
      <c r="H78" s="130" t="s">
        <v>1658</v>
      </c>
      <c r="I78" s="127" t="s">
        <v>181</v>
      </c>
      <c r="J78" s="127" t="s">
        <v>195</v>
      </c>
    </row>
    <row r="79" spans="1:10" s="47" customFormat="1" ht="15" customHeight="1" x14ac:dyDescent="0.35">
      <c r="A79" s="136" t="s">
        <v>57</v>
      </c>
      <c r="B79" s="129" t="s">
        <v>1646</v>
      </c>
      <c r="C79" s="135">
        <v>56</v>
      </c>
      <c r="D79" s="129">
        <v>36</v>
      </c>
      <c r="E79" s="130">
        <v>806.4</v>
      </c>
      <c r="F79" s="130">
        <v>190</v>
      </c>
      <c r="G79" s="130">
        <v>996.4</v>
      </c>
      <c r="H79" s="130" t="s">
        <v>1658</v>
      </c>
      <c r="I79" s="127" t="s">
        <v>183</v>
      </c>
      <c r="J79" s="127" t="s">
        <v>196</v>
      </c>
    </row>
    <row r="80" spans="1:10" s="47" customFormat="1" ht="15" customHeight="1" x14ac:dyDescent="0.35">
      <c r="A80" s="136" t="s">
        <v>57</v>
      </c>
      <c r="B80" s="129" t="s">
        <v>1647</v>
      </c>
      <c r="C80" s="135">
        <v>28</v>
      </c>
      <c r="D80" s="129">
        <v>24</v>
      </c>
      <c r="E80" s="130">
        <v>268.8</v>
      </c>
      <c r="F80" s="130">
        <v>25</v>
      </c>
      <c r="G80" s="130">
        <v>293.8</v>
      </c>
      <c r="H80" s="130" t="s">
        <v>1658</v>
      </c>
      <c r="I80" s="127" t="s">
        <v>198</v>
      </c>
      <c r="J80" s="127" t="s">
        <v>197</v>
      </c>
    </row>
    <row r="81" spans="1:10" s="47" customFormat="1" ht="15" customHeight="1" x14ac:dyDescent="0.35">
      <c r="A81" s="136" t="s">
        <v>57</v>
      </c>
      <c r="B81" s="129" t="s">
        <v>1647</v>
      </c>
      <c r="C81" s="135">
        <v>28.5</v>
      </c>
      <c r="D81" s="129">
        <v>24</v>
      </c>
      <c r="E81" s="130">
        <v>273.60000000000002</v>
      </c>
      <c r="F81" s="130">
        <v>25</v>
      </c>
      <c r="G81" s="130">
        <v>298.60000000000002</v>
      </c>
      <c r="H81" s="130" t="s">
        <v>1658</v>
      </c>
      <c r="I81" s="127" t="s">
        <v>200</v>
      </c>
      <c r="J81" s="127" t="s">
        <v>199</v>
      </c>
    </row>
    <row r="82" spans="1:10" s="47" customFormat="1" ht="15" customHeight="1" x14ac:dyDescent="0.35">
      <c r="A82" s="136" t="s">
        <v>57</v>
      </c>
      <c r="B82" s="129" t="s">
        <v>1647</v>
      </c>
      <c r="C82" s="135">
        <v>29</v>
      </c>
      <c r="D82" s="129">
        <v>24</v>
      </c>
      <c r="E82" s="130">
        <v>278.39999999999998</v>
      </c>
      <c r="F82" s="130">
        <v>25</v>
      </c>
      <c r="G82" s="130">
        <v>303.39999999999998</v>
      </c>
      <c r="H82" s="130" t="s">
        <v>1658</v>
      </c>
      <c r="I82" s="127" t="s">
        <v>202</v>
      </c>
      <c r="J82" s="127" t="s">
        <v>201</v>
      </c>
    </row>
    <row r="83" spans="1:10" s="47" customFormat="1" ht="15" customHeight="1" x14ac:dyDescent="0.35">
      <c r="A83" s="136" t="s">
        <v>57</v>
      </c>
      <c r="B83" s="129" t="s">
        <v>1647</v>
      </c>
      <c r="C83" s="135">
        <v>29.5</v>
      </c>
      <c r="D83" s="129">
        <v>24</v>
      </c>
      <c r="E83" s="130">
        <v>283.2</v>
      </c>
      <c r="F83" s="130">
        <v>25</v>
      </c>
      <c r="G83" s="130">
        <v>308.2</v>
      </c>
      <c r="H83" s="130" t="s">
        <v>1658</v>
      </c>
      <c r="I83" s="127" t="s">
        <v>204</v>
      </c>
      <c r="J83" s="127" t="s">
        <v>203</v>
      </c>
    </row>
    <row r="84" spans="1:10" s="47" customFormat="1" ht="15" customHeight="1" x14ac:dyDescent="0.35">
      <c r="A84" s="136" t="s">
        <v>57</v>
      </c>
      <c r="B84" s="129" t="s">
        <v>1647</v>
      </c>
      <c r="C84" s="135">
        <v>30</v>
      </c>
      <c r="D84" s="129">
        <v>24</v>
      </c>
      <c r="E84" s="130">
        <v>288</v>
      </c>
      <c r="F84" s="130">
        <v>25</v>
      </c>
      <c r="G84" s="130">
        <v>313</v>
      </c>
      <c r="H84" s="130" t="s">
        <v>1658</v>
      </c>
      <c r="I84" s="127" t="s">
        <v>206</v>
      </c>
      <c r="J84" s="127" t="s">
        <v>205</v>
      </c>
    </row>
    <row r="85" spans="1:10" s="47" customFormat="1" ht="15" customHeight="1" x14ac:dyDescent="0.35">
      <c r="A85" s="136" t="s">
        <v>57</v>
      </c>
      <c r="B85" s="129" t="s">
        <v>1647</v>
      </c>
      <c r="C85" s="135">
        <v>30.5</v>
      </c>
      <c r="D85" s="129">
        <v>24</v>
      </c>
      <c r="E85" s="130">
        <v>292.8</v>
      </c>
      <c r="F85" s="130">
        <v>45</v>
      </c>
      <c r="G85" s="130">
        <v>337.8</v>
      </c>
      <c r="H85" s="130" t="s">
        <v>1658</v>
      </c>
      <c r="I85" s="127" t="s">
        <v>208</v>
      </c>
      <c r="J85" s="127" t="s">
        <v>207</v>
      </c>
    </row>
    <row r="86" spans="1:10" s="47" customFormat="1" ht="15" customHeight="1" x14ac:dyDescent="0.35">
      <c r="A86" s="136" t="s">
        <v>57</v>
      </c>
      <c r="B86" s="129" t="s">
        <v>1647</v>
      </c>
      <c r="C86" s="135">
        <v>33</v>
      </c>
      <c r="D86" s="129">
        <v>24</v>
      </c>
      <c r="E86" s="130">
        <v>316.8</v>
      </c>
      <c r="F86" s="130">
        <v>60</v>
      </c>
      <c r="G86" s="130">
        <v>376.8</v>
      </c>
      <c r="H86" s="130" t="s">
        <v>1658</v>
      </c>
      <c r="I86" s="127" t="s">
        <v>210</v>
      </c>
      <c r="J86" s="127" t="s">
        <v>209</v>
      </c>
    </row>
    <row r="87" spans="1:10" s="47" customFormat="1" ht="15" customHeight="1" x14ac:dyDescent="0.35">
      <c r="A87" s="136" t="s">
        <v>57</v>
      </c>
      <c r="B87" s="129" t="s">
        <v>1647</v>
      </c>
      <c r="C87" s="135">
        <v>36</v>
      </c>
      <c r="D87" s="129">
        <v>24</v>
      </c>
      <c r="E87" s="130">
        <v>345.6</v>
      </c>
      <c r="F87" s="130">
        <v>70</v>
      </c>
      <c r="G87" s="130">
        <v>415.6</v>
      </c>
      <c r="H87" s="130" t="s">
        <v>1658</v>
      </c>
      <c r="I87" s="127" t="s">
        <v>212</v>
      </c>
      <c r="J87" s="127" t="s">
        <v>211</v>
      </c>
    </row>
    <row r="88" spans="1:10" s="47" customFormat="1" ht="15" customHeight="1" x14ac:dyDescent="0.35">
      <c r="A88" s="136" t="s">
        <v>57</v>
      </c>
      <c r="B88" s="129" t="s">
        <v>1647</v>
      </c>
      <c r="C88" s="135">
        <v>40</v>
      </c>
      <c r="D88" s="129">
        <v>24</v>
      </c>
      <c r="E88" s="130">
        <v>384</v>
      </c>
      <c r="F88" s="130">
        <v>85</v>
      </c>
      <c r="G88" s="130">
        <v>469</v>
      </c>
      <c r="H88" s="130" t="s">
        <v>1658</v>
      </c>
      <c r="I88" s="127" t="s">
        <v>214</v>
      </c>
      <c r="J88" s="127" t="s">
        <v>213</v>
      </c>
    </row>
    <row r="89" spans="1:10" s="47" customFormat="1" ht="15" customHeight="1" x14ac:dyDescent="0.35">
      <c r="A89" s="136" t="s">
        <v>57</v>
      </c>
      <c r="B89" s="129" t="s">
        <v>1647</v>
      </c>
      <c r="C89" s="135">
        <v>43</v>
      </c>
      <c r="D89" s="129">
        <v>24</v>
      </c>
      <c r="E89" s="130">
        <v>412.8</v>
      </c>
      <c r="F89" s="130">
        <v>110</v>
      </c>
      <c r="G89" s="130">
        <v>522.79999999999995</v>
      </c>
      <c r="H89" s="130" t="s">
        <v>1658</v>
      </c>
      <c r="I89" s="127" t="s">
        <v>216</v>
      </c>
      <c r="J89" s="127" t="s">
        <v>215</v>
      </c>
    </row>
    <row r="90" spans="1:10" s="47" customFormat="1" ht="15" customHeight="1" x14ac:dyDescent="0.35">
      <c r="A90" s="136" t="s">
        <v>57</v>
      </c>
      <c r="B90" s="129" t="s">
        <v>1647</v>
      </c>
      <c r="C90" s="135">
        <v>47.5</v>
      </c>
      <c r="D90" s="129">
        <v>24</v>
      </c>
      <c r="E90" s="130">
        <v>456</v>
      </c>
      <c r="F90" s="130">
        <v>135</v>
      </c>
      <c r="G90" s="130">
        <v>591</v>
      </c>
      <c r="H90" s="130" t="s">
        <v>1658</v>
      </c>
      <c r="I90" s="127" t="s">
        <v>218</v>
      </c>
      <c r="J90" s="127" t="s">
        <v>217</v>
      </c>
    </row>
    <row r="91" spans="1:10" s="47" customFormat="1" ht="15" customHeight="1" x14ac:dyDescent="0.35">
      <c r="A91" s="136" t="s">
        <v>57</v>
      </c>
      <c r="B91" s="129" t="s">
        <v>1647</v>
      </c>
      <c r="C91" s="135">
        <v>55</v>
      </c>
      <c r="D91" s="129">
        <v>24</v>
      </c>
      <c r="E91" s="130">
        <v>528</v>
      </c>
      <c r="F91" s="130">
        <v>165</v>
      </c>
      <c r="G91" s="130">
        <v>693</v>
      </c>
      <c r="H91" s="130" t="s">
        <v>1658</v>
      </c>
      <c r="I91" s="127" t="s">
        <v>220</v>
      </c>
      <c r="J91" s="127" t="s">
        <v>219</v>
      </c>
    </row>
    <row r="92" spans="1:10" s="47" customFormat="1" ht="15" customHeight="1" x14ac:dyDescent="0.35">
      <c r="A92" s="136" t="s">
        <v>57</v>
      </c>
      <c r="B92" s="129" t="s">
        <v>1647</v>
      </c>
      <c r="C92" s="135">
        <v>58</v>
      </c>
      <c r="D92" s="129">
        <v>24</v>
      </c>
      <c r="E92" s="130">
        <v>556.79999999999995</v>
      </c>
      <c r="F92" s="130">
        <v>190</v>
      </c>
      <c r="G92" s="130">
        <v>746.8</v>
      </c>
      <c r="H92" s="130" t="s">
        <v>1658</v>
      </c>
      <c r="I92" s="127" t="s">
        <v>222</v>
      </c>
      <c r="J92" s="127" t="s">
        <v>221</v>
      </c>
    </row>
    <row r="93" spans="1:10" s="47" customFormat="1" ht="15" customHeight="1" x14ac:dyDescent="0.35">
      <c r="A93" s="136" t="s">
        <v>57</v>
      </c>
      <c r="B93" s="129" t="s">
        <v>1647</v>
      </c>
      <c r="C93" s="135">
        <v>62</v>
      </c>
      <c r="D93" s="129">
        <v>24</v>
      </c>
      <c r="E93" s="130">
        <v>595.20000000000005</v>
      </c>
      <c r="F93" s="130">
        <v>195</v>
      </c>
      <c r="G93" s="130">
        <v>790.2</v>
      </c>
      <c r="H93" s="130" t="s">
        <v>1658</v>
      </c>
      <c r="I93" s="127" t="s">
        <v>224</v>
      </c>
      <c r="J93" s="127" t="s">
        <v>223</v>
      </c>
    </row>
    <row r="94" spans="1:10" s="47" customFormat="1" ht="15" customHeight="1" x14ac:dyDescent="0.35">
      <c r="A94" s="136" t="s">
        <v>57</v>
      </c>
      <c r="B94" s="129" t="s">
        <v>1647</v>
      </c>
      <c r="C94" s="135">
        <v>65</v>
      </c>
      <c r="D94" s="129">
        <v>24</v>
      </c>
      <c r="E94" s="130">
        <v>624</v>
      </c>
      <c r="F94" s="130">
        <v>200</v>
      </c>
      <c r="G94" s="130">
        <v>824</v>
      </c>
      <c r="H94" s="130" t="s">
        <v>1658</v>
      </c>
      <c r="I94" s="127" t="s">
        <v>226</v>
      </c>
      <c r="J94" s="127" t="s">
        <v>225</v>
      </c>
    </row>
    <row r="95" spans="1:10" s="47" customFormat="1" ht="15" customHeight="1" x14ac:dyDescent="0.35">
      <c r="A95" s="136" t="s">
        <v>57</v>
      </c>
      <c r="B95" s="129" t="s">
        <v>1647</v>
      </c>
      <c r="C95" s="135">
        <v>28</v>
      </c>
      <c r="D95" s="129">
        <v>36</v>
      </c>
      <c r="E95" s="130">
        <v>403.2</v>
      </c>
      <c r="F95" s="130">
        <v>25</v>
      </c>
      <c r="G95" s="130">
        <v>428.2</v>
      </c>
      <c r="H95" s="130" t="s">
        <v>1658</v>
      </c>
      <c r="I95" s="127" t="s">
        <v>198</v>
      </c>
      <c r="J95" s="127" t="s">
        <v>227</v>
      </c>
    </row>
    <row r="96" spans="1:10" s="47" customFormat="1" ht="15" customHeight="1" x14ac:dyDescent="0.35">
      <c r="A96" s="136" t="s">
        <v>57</v>
      </c>
      <c r="B96" s="129" t="s">
        <v>1647</v>
      </c>
      <c r="C96" s="135">
        <v>28.5</v>
      </c>
      <c r="D96" s="129">
        <v>36</v>
      </c>
      <c r="E96" s="130">
        <v>410.4</v>
      </c>
      <c r="F96" s="130">
        <v>25</v>
      </c>
      <c r="G96" s="130">
        <v>435.4</v>
      </c>
      <c r="H96" s="130" t="s">
        <v>1658</v>
      </c>
      <c r="I96" s="127" t="s">
        <v>200</v>
      </c>
      <c r="J96" s="127" t="s">
        <v>228</v>
      </c>
    </row>
    <row r="97" spans="1:10" s="47" customFormat="1" ht="15" customHeight="1" x14ac:dyDescent="0.35">
      <c r="A97" s="136" t="s">
        <v>57</v>
      </c>
      <c r="B97" s="129" t="s">
        <v>1647</v>
      </c>
      <c r="C97" s="135">
        <v>29</v>
      </c>
      <c r="D97" s="129">
        <v>36</v>
      </c>
      <c r="E97" s="130">
        <v>417.6</v>
      </c>
      <c r="F97" s="130">
        <v>25</v>
      </c>
      <c r="G97" s="130">
        <v>442.6</v>
      </c>
      <c r="H97" s="130" t="s">
        <v>1658</v>
      </c>
      <c r="I97" s="127" t="s">
        <v>202</v>
      </c>
      <c r="J97" s="127" t="s">
        <v>229</v>
      </c>
    </row>
    <row r="98" spans="1:10" s="47" customFormat="1" ht="15" customHeight="1" x14ac:dyDescent="0.35">
      <c r="A98" s="136" t="s">
        <v>57</v>
      </c>
      <c r="B98" s="129" t="s">
        <v>1647</v>
      </c>
      <c r="C98" s="135">
        <v>29.5</v>
      </c>
      <c r="D98" s="129">
        <v>36</v>
      </c>
      <c r="E98" s="130">
        <v>424.8</v>
      </c>
      <c r="F98" s="130">
        <v>25</v>
      </c>
      <c r="G98" s="130">
        <v>449.8</v>
      </c>
      <c r="H98" s="130" t="s">
        <v>1658</v>
      </c>
      <c r="I98" s="127" t="s">
        <v>204</v>
      </c>
      <c r="J98" s="127" t="s">
        <v>230</v>
      </c>
    </row>
    <row r="99" spans="1:10" s="47" customFormat="1" ht="15" customHeight="1" x14ac:dyDescent="0.35">
      <c r="A99" s="136" t="s">
        <v>57</v>
      </c>
      <c r="B99" s="129" t="s">
        <v>1647</v>
      </c>
      <c r="C99" s="135">
        <v>30</v>
      </c>
      <c r="D99" s="129">
        <v>36</v>
      </c>
      <c r="E99" s="130">
        <v>432</v>
      </c>
      <c r="F99" s="130">
        <v>25</v>
      </c>
      <c r="G99" s="130">
        <v>457</v>
      </c>
      <c r="H99" s="130" t="s">
        <v>1658</v>
      </c>
      <c r="I99" s="127" t="s">
        <v>206</v>
      </c>
      <c r="J99" s="127" t="s">
        <v>231</v>
      </c>
    </row>
    <row r="100" spans="1:10" s="47" customFormat="1" ht="15" customHeight="1" x14ac:dyDescent="0.35">
      <c r="A100" s="136" t="s">
        <v>57</v>
      </c>
      <c r="B100" s="129" t="s">
        <v>1647</v>
      </c>
      <c r="C100" s="135">
        <v>30.5</v>
      </c>
      <c r="D100" s="129">
        <v>36</v>
      </c>
      <c r="E100" s="130">
        <v>439.2</v>
      </c>
      <c r="F100" s="130">
        <v>45</v>
      </c>
      <c r="G100" s="130">
        <v>484.2</v>
      </c>
      <c r="H100" s="130" t="s">
        <v>1658</v>
      </c>
      <c r="I100" s="127" t="s">
        <v>208</v>
      </c>
      <c r="J100" s="127" t="s">
        <v>232</v>
      </c>
    </row>
    <row r="101" spans="1:10" s="47" customFormat="1" ht="15" customHeight="1" x14ac:dyDescent="0.35">
      <c r="A101" s="136" t="s">
        <v>57</v>
      </c>
      <c r="B101" s="129" t="s">
        <v>1647</v>
      </c>
      <c r="C101" s="135">
        <v>33</v>
      </c>
      <c r="D101" s="129">
        <v>36</v>
      </c>
      <c r="E101" s="130">
        <v>475.2</v>
      </c>
      <c r="F101" s="130">
        <v>60</v>
      </c>
      <c r="G101" s="130">
        <v>535.20000000000005</v>
      </c>
      <c r="H101" s="130" t="s">
        <v>1658</v>
      </c>
      <c r="I101" s="127" t="s">
        <v>210</v>
      </c>
      <c r="J101" s="127" t="s">
        <v>233</v>
      </c>
    </row>
    <row r="102" spans="1:10" s="47" customFormat="1" ht="15" customHeight="1" x14ac:dyDescent="0.35">
      <c r="A102" s="136" t="s">
        <v>57</v>
      </c>
      <c r="B102" s="129" t="s">
        <v>1647</v>
      </c>
      <c r="C102" s="135">
        <v>36</v>
      </c>
      <c r="D102" s="129">
        <v>36</v>
      </c>
      <c r="E102" s="130">
        <v>518.4</v>
      </c>
      <c r="F102" s="130">
        <v>70</v>
      </c>
      <c r="G102" s="130">
        <v>588.4</v>
      </c>
      <c r="H102" s="130" t="s">
        <v>1658</v>
      </c>
      <c r="I102" s="127" t="s">
        <v>212</v>
      </c>
      <c r="J102" s="127" t="s">
        <v>234</v>
      </c>
    </row>
    <row r="103" spans="1:10" s="47" customFormat="1" ht="15" customHeight="1" x14ac:dyDescent="0.35">
      <c r="A103" s="136" t="s">
        <v>57</v>
      </c>
      <c r="B103" s="129" t="s">
        <v>1647</v>
      </c>
      <c r="C103" s="135">
        <v>40</v>
      </c>
      <c r="D103" s="129">
        <v>36</v>
      </c>
      <c r="E103" s="130">
        <v>576</v>
      </c>
      <c r="F103" s="130">
        <v>85</v>
      </c>
      <c r="G103" s="130">
        <v>661</v>
      </c>
      <c r="H103" s="130" t="s">
        <v>1658</v>
      </c>
      <c r="I103" s="127" t="s">
        <v>214</v>
      </c>
      <c r="J103" s="127" t="s">
        <v>235</v>
      </c>
    </row>
    <row r="104" spans="1:10" s="47" customFormat="1" ht="15" customHeight="1" x14ac:dyDescent="0.35">
      <c r="A104" s="136" t="s">
        <v>57</v>
      </c>
      <c r="B104" s="129" t="s">
        <v>1647</v>
      </c>
      <c r="C104" s="135">
        <v>43</v>
      </c>
      <c r="D104" s="129">
        <v>36</v>
      </c>
      <c r="E104" s="130">
        <v>619.20000000000005</v>
      </c>
      <c r="F104" s="130">
        <v>110</v>
      </c>
      <c r="G104" s="130">
        <v>729.2</v>
      </c>
      <c r="H104" s="130" t="s">
        <v>1658</v>
      </c>
      <c r="I104" s="127" t="s">
        <v>216</v>
      </c>
      <c r="J104" s="127" t="s">
        <v>236</v>
      </c>
    </row>
    <row r="105" spans="1:10" s="47" customFormat="1" ht="15" customHeight="1" x14ac:dyDescent="0.35">
      <c r="A105" s="136" t="s">
        <v>57</v>
      </c>
      <c r="B105" s="129" t="s">
        <v>1647</v>
      </c>
      <c r="C105" s="135">
        <v>47.5</v>
      </c>
      <c r="D105" s="129">
        <v>36</v>
      </c>
      <c r="E105" s="130">
        <v>684</v>
      </c>
      <c r="F105" s="130">
        <v>135</v>
      </c>
      <c r="G105" s="130">
        <v>819</v>
      </c>
      <c r="H105" s="130" t="s">
        <v>1658</v>
      </c>
      <c r="I105" s="127" t="s">
        <v>218</v>
      </c>
      <c r="J105" s="127" t="s">
        <v>237</v>
      </c>
    </row>
    <row r="106" spans="1:10" s="47" customFormat="1" ht="15" customHeight="1" x14ac:dyDescent="0.35">
      <c r="A106" s="136" t="s">
        <v>57</v>
      </c>
      <c r="B106" s="129" t="s">
        <v>1647</v>
      </c>
      <c r="C106" s="135">
        <v>55</v>
      </c>
      <c r="D106" s="129">
        <v>36</v>
      </c>
      <c r="E106" s="130">
        <v>792</v>
      </c>
      <c r="F106" s="130">
        <v>165</v>
      </c>
      <c r="G106" s="130">
        <v>957</v>
      </c>
      <c r="H106" s="130" t="s">
        <v>1658</v>
      </c>
      <c r="I106" s="127" t="s">
        <v>220</v>
      </c>
      <c r="J106" s="127" t="s">
        <v>238</v>
      </c>
    </row>
    <row r="107" spans="1:10" s="47" customFormat="1" ht="15" customHeight="1" x14ac:dyDescent="0.35">
      <c r="A107" s="136" t="s">
        <v>57</v>
      </c>
      <c r="B107" s="129" t="s">
        <v>1647</v>
      </c>
      <c r="C107" s="135">
        <v>58</v>
      </c>
      <c r="D107" s="129">
        <v>36</v>
      </c>
      <c r="E107" s="130">
        <v>835.2</v>
      </c>
      <c r="F107" s="130">
        <v>190</v>
      </c>
      <c r="G107" s="130">
        <v>1025.2</v>
      </c>
      <c r="H107" s="130" t="s">
        <v>1658</v>
      </c>
      <c r="I107" s="127" t="s">
        <v>222</v>
      </c>
      <c r="J107" s="127" t="s">
        <v>239</v>
      </c>
    </row>
    <row r="108" spans="1:10" s="47" customFormat="1" ht="15" customHeight="1" x14ac:dyDescent="0.35">
      <c r="A108" s="136" t="s">
        <v>57</v>
      </c>
      <c r="B108" s="129" t="s">
        <v>1647</v>
      </c>
      <c r="C108" s="135">
        <v>62</v>
      </c>
      <c r="D108" s="129">
        <v>36</v>
      </c>
      <c r="E108" s="130">
        <v>892.8</v>
      </c>
      <c r="F108" s="130">
        <v>195</v>
      </c>
      <c r="G108" s="130">
        <v>1087.8</v>
      </c>
      <c r="H108" s="130" t="s">
        <v>1658</v>
      </c>
      <c r="I108" s="127" t="s">
        <v>224</v>
      </c>
      <c r="J108" s="127" t="s">
        <v>240</v>
      </c>
    </row>
    <row r="109" spans="1:10" s="47" customFormat="1" ht="15" customHeight="1" x14ac:dyDescent="0.35">
      <c r="A109" s="136" t="s">
        <v>57</v>
      </c>
      <c r="B109" s="129" t="s">
        <v>1647</v>
      </c>
      <c r="C109" s="135">
        <v>65</v>
      </c>
      <c r="D109" s="129">
        <v>36</v>
      </c>
      <c r="E109" s="130">
        <v>936</v>
      </c>
      <c r="F109" s="130">
        <v>200</v>
      </c>
      <c r="G109" s="130">
        <v>1136</v>
      </c>
      <c r="H109" s="130" t="s">
        <v>1658</v>
      </c>
      <c r="I109" s="127" t="s">
        <v>226</v>
      </c>
      <c r="J109" s="127" t="s">
        <v>241</v>
      </c>
    </row>
    <row r="110" spans="1:10" s="47" customFormat="1" ht="15" customHeight="1" x14ac:dyDescent="0.35">
      <c r="A110" s="136" t="s">
        <v>57</v>
      </c>
      <c r="B110" s="129" t="s">
        <v>1648</v>
      </c>
      <c r="C110" s="135">
        <v>29</v>
      </c>
      <c r="D110" s="129">
        <v>24</v>
      </c>
      <c r="E110" s="130">
        <v>278.39999999999998</v>
      </c>
      <c r="F110" s="130">
        <v>25</v>
      </c>
      <c r="G110" s="130">
        <v>303.39999999999998</v>
      </c>
      <c r="H110" s="130" t="s">
        <v>1658</v>
      </c>
      <c r="I110" s="127" t="s">
        <v>243</v>
      </c>
      <c r="J110" s="127" t="s">
        <v>242</v>
      </c>
    </row>
    <row r="111" spans="1:10" s="47" customFormat="1" ht="15" customHeight="1" x14ac:dyDescent="0.35">
      <c r="A111" s="136" t="s">
        <v>57</v>
      </c>
      <c r="B111" s="129" t="s">
        <v>1648</v>
      </c>
      <c r="C111" s="135">
        <v>29.5</v>
      </c>
      <c r="D111" s="129">
        <v>24</v>
      </c>
      <c r="E111" s="130">
        <v>283.2</v>
      </c>
      <c r="F111" s="130">
        <v>25</v>
      </c>
      <c r="G111" s="130">
        <v>308.2</v>
      </c>
      <c r="H111" s="130" t="s">
        <v>1658</v>
      </c>
      <c r="I111" s="127" t="s">
        <v>245</v>
      </c>
      <c r="J111" s="127" t="s">
        <v>244</v>
      </c>
    </row>
    <row r="112" spans="1:10" s="47" customFormat="1" ht="15" customHeight="1" x14ac:dyDescent="0.35">
      <c r="A112" s="136" t="s">
        <v>57</v>
      </c>
      <c r="B112" s="129" t="s">
        <v>1648</v>
      </c>
      <c r="C112" s="135">
        <v>30</v>
      </c>
      <c r="D112" s="129">
        <v>24</v>
      </c>
      <c r="E112" s="130">
        <v>288</v>
      </c>
      <c r="F112" s="130">
        <v>25</v>
      </c>
      <c r="G112" s="130">
        <v>313</v>
      </c>
      <c r="H112" s="130" t="s">
        <v>1658</v>
      </c>
      <c r="I112" s="127" t="s">
        <v>247</v>
      </c>
      <c r="J112" s="127" t="s">
        <v>246</v>
      </c>
    </row>
    <row r="113" spans="1:10" s="47" customFormat="1" ht="15" customHeight="1" x14ac:dyDescent="0.35">
      <c r="A113" s="136" t="s">
        <v>57</v>
      </c>
      <c r="B113" s="129" t="s">
        <v>1648</v>
      </c>
      <c r="C113" s="135">
        <v>30.5</v>
      </c>
      <c r="D113" s="129">
        <v>24</v>
      </c>
      <c r="E113" s="130">
        <v>292.8</v>
      </c>
      <c r="F113" s="130">
        <v>25</v>
      </c>
      <c r="G113" s="130">
        <v>317.8</v>
      </c>
      <c r="H113" s="130" t="s">
        <v>1658</v>
      </c>
      <c r="I113" s="127" t="s">
        <v>249</v>
      </c>
      <c r="J113" s="127" t="s">
        <v>248</v>
      </c>
    </row>
    <row r="114" spans="1:10" s="47" customFormat="1" ht="15" customHeight="1" x14ac:dyDescent="0.35">
      <c r="A114" s="136" t="s">
        <v>57</v>
      </c>
      <c r="B114" s="129" t="s">
        <v>1648</v>
      </c>
      <c r="C114" s="135">
        <v>31</v>
      </c>
      <c r="D114" s="129">
        <v>24</v>
      </c>
      <c r="E114" s="130">
        <v>297.60000000000002</v>
      </c>
      <c r="F114" s="130">
        <v>25</v>
      </c>
      <c r="G114" s="130">
        <v>322.60000000000002</v>
      </c>
      <c r="H114" s="130" t="s">
        <v>1658</v>
      </c>
      <c r="I114" s="127" t="s">
        <v>251</v>
      </c>
      <c r="J114" s="127" t="s">
        <v>250</v>
      </c>
    </row>
    <row r="115" spans="1:10" s="47" customFormat="1" ht="15" customHeight="1" x14ac:dyDescent="0.35">
      <c r="A115" s="136" t="s">
        <v>57</v>
      </c>
      <c r="B115" s="129" t="s">
        <v>1648</v>
      </c>
      <c r="C115" s="135">
        <v>31.5</v>
      </c>
      <c r="D115" s="129">
        <v>24</v>
      </c>
      <c r="E115" s="130">
        <v>302.39999999999998</v>
      </c>
      <c r="F115" s="130">
        <v>45</v>
      </c>
      <c r="G115" s="130">
        <v>347.4</v>
      </c>
      <c r="H115" s="130" t="s">
        <v>1658</v>
      </c>
      <c r="I115" s="127" t="s">
        <v>253</v>
      </c>
      <c r="J115" s="127" t="s">
        <v>252</v>
      </c>
    </row>
    <row r="116" spans="1:10" s="47" customFormat="1" ht="15" customHeight="1" x14ac:dyDescent="0.35">
      <c r="A116" s="136" t="s">
        <v>57</v>
      </c>
      <c r="B116" s="129" t="s">
        <v>1648</v>
      </c>
      <c r="C116" s="135">
        <v>34</v>
      </c>
      <c r="D116" s="129">
        <v>24</v>
      </c>
      <c r="E116" s="130">
        <v>326.39999999999998</v>
      </c>
      <c r="F116" s="130">
        <v>60</v>
      </c>
      <c r="G116" s="130">
        <v>386.4</v>
      </c>
      <c r="H116" s="130" t="s">
        <v>1658</v>
      </c>
      <c r="I116" s="127" t="s">
        <v>255</v>
      </c>
      <c r="J116" s="127" t="s">
        <v>254</v>
      </c>
    </row>
    <row r="117" spans="1:10" s="47" customFormat="1" ht="15" customHeight="1" x14ac:dyDescent="0.35">
      <c r="A117" s="136" t="s">
        <v>57</v>
      </c>
      <c r="B117" s="129" t="s">
        <v>1648</v>
      </c>
      <c r="C117" s="135">
        <v>37</v>
      </c>
      <c r="D117" s="129">
        <v>24</v>
      </c>
      <c r="E117" s="130">
        <v>355.2</v>
      </c>
      <c r="F117" s="130">
        <v>70</v>
      </c>
      <c r="G117" s="130">
        <v>425.2</v>
      </c>
      <c r="H117" s="130" t="s">
        <v>1658</v>
      </c>
      <c r="I117" s="127" t="s">
        <v>257</v>
      </c>
      <c r="J117" s="127" t="s">
        <v>256</v>
      </c>
    </row>
    <row r="118" spans="1:10" s="47" customFormat="1" ht="15" customHeight="1" x14ac:dyDescent="0.35">
      <c r="A118" s="136" t="s">
        <v>57</v>
      </c>
      <c r="B118" s="129" t="s">
        <v>1648</v>
      </c>
      <c r="C118" s="135">
        <v>41</v>
      </c>
      <c r="D118" s="129">
        <v>24</v>
      </c>
      <c r="E118" s="130">
        <v>393.6</v>
      </c>
      <c r="F118" s="130">
        <v>85</v>
      </c>
      <c r="G118" s="130">
        <v>478.6</v>
      </c>
      <c r="H118" s="130" t="s">
        <v>1658</v>
      </c>
      <c r="I118" s="127" t="s">
        <v>259</v>
      </c>
      <c r="J118" s="127" t="s">
        <v>258</v>
      </c>
    </row>
    <row r="119" spans="1:10" s="47" customFormat="1" ht="15" customHeight="1" x14ac:dyDescent="0.35">
      <c r="A119" s="136" t="s">
        <v>57</v>
      </c>
      <c r="B119" s="129" t="s">
        <v>1648</v>
      </c>
      <c r="C119" s="135">
        <v>44</v>
      </c>
      <c r="D119" s="129">
        <v>24</v>
      </c>
      <c r="E119" s="130">
        <v>422.4</v>
      </c>
      <c r="F119" s="130">
        <v>110</v>
      </c>
      <c r="G119" s="130">
        <v>532.4</v>
      </c>
      <c r="H119" s="130" t="s">
        <v>1658</v>
      </c>
      <c r="I119" s="127" t="s">
        <v>261</v>
      </c>
      <c r="J119" s="127" t="s">
        <v>260</v>
      </c>
    </row>
    <row r="120" spans="1:10" s="47" customFormat="1" ht="15" customHeight="1" x14ac:dyDescent="0.35">
      <c r="A120" s="136" t="s">
        <v>57</v>
      </c>
      <c r="B120" s="129" t="s">
        <v>1648</v>
      </c>
      <c r="C120" s="135">
        <v>48.5</v>
      </c>
      <c r="D120" s="129">
        <v>24</v>
      </c>
      <c r="E120" s="130">
        <v>465.6</v>
      </c>
      <c r="F120" s="130">
        <v>135</v>
      </c>
      <c r="G120" s="130">
        <v>600.6</v>
      </c>
      <c r="H120" s="130" t="s">
        <v>1658</v>
      </c>
      <c r="I120" s="127" t="s">
        <v>263</v>
      </c>
      <c r="J120" s="127" t="s">
        <v>262</v>
      </c>
    </row>
    <row r="121" spans="1:10" s="47" customFormat="1" ht="15" customHeight="1" x14ac:dyDescent="0.35">
      <c r="A121" s="136" t="s">
        <v>57</v>
      </c>
      <c r="B121" s="129" t="s">
        <v>1648</v>
      </c>
      <c r="C121" s="135">
        <v>56</v>
      </c>
      <c r="D121" s="129">
        <v>24</v>
      </c>
      <c r="E121" s="130">
        <v>537.6</v>
      </c>
      <c r="F121" s="130">
        <v>165</v>
      </c>
      <c r="G121" s="130">
        <v>702.6</v>
      </c>
      <c r="H121" s="130" t="s">
        <v>1658</v>
      </c>
      <c r="I121" s="127" t="s">
        <v>265</v>
      </c>
      <c r="J121" s="127" t="s">
        <v>264</v>
      </c>
    </row>
    <row r="122" spans="1:10" s="47" customFormat="1" ht="15" customHeight="1" x14ac:dyDescent="0.35">
      <c r="A122" s="136" t="s">
        <v>57</v>
      </c>
      <c r="B122" s="129" t="s">
        <v>1648</v>
      </c>
      <c r="C122" s="135">
        <v>59</v>
      </c>
      <c r="D122" s="129">
        <v>24</v>
      </c>
      <c r="E122" s="130">
        <v>566.4</v>
      </c>
      <c r="F122" s="130">
        <v>190</v>
      </c>
      <c r="G122" s="130">
        <v>756.4</v>
      </c>
      <c r="H122" s="130" t="s">
        <v>1658</v>
      </c>
      <c r="I122" s="127" t="s">
        <v>267</v>
      </c>
      <c r="J122" s="127" t="s">
        <v>266</v>
      </c>
    </row>
    <row r="123" spans="1:10" s="47" customFormat="1" ht="15" customHeight="1" x14ac:dyDescent="0.35">
      <c r="A123" s="136" t="s">
        <v>57</v>
      </c>
      <c r="B123" s="129" t="s">
        <v>1648</v>
      </c>
      <c r="C123" s="135">
        <v>63</v>
      </c>
      <c r="D123" s="129">
        <v>24</v>
      </c>
      <c r="E123" s="130">
        <v>604.79999999999995</v>
      </c>
      <c r="F123" s="130">
        <v>195</v>
      </c>
      <c r="G123" s="130">
        <v>799.8</v>
      </c>
      <c r="H123" s="130" t="s">
        <v>1658</v>
      </c>
      <c r="I123" s="127" t="s">
        <v>269</v>
      </c>
      <c r="J123" s="127" t="s">
        <v>268</v>
      </c>
    </row>
    <row r="124" spans="1:10" s="47" customFormat="1" ht="15" customHeight="1" x14ac:dyDescent="0.35">
      <c r="A124" s="136" t="s">
        <v>57</v>
      </c>
      <c r="B124" s="129" t="s">
        <v>1648</v>
      </c>
      <c r="C124" s="135">
        <v>66</v>
      </c>
      <c r="D124" s="129">
        <v>24</v>
      </c>
      <c r="E124" s="130">
        <v>633.6</v>
      </c>
      <c r="F124" s="130">
        <v>200</v>
      </c>
      <c r="G124" s="130">
        <v>833.6</v>
      </c>
      <c r="H124" s="130" t="s">
        <v>1658</v>
      </c>
      <c r="I124" s="127" t="s">
        <v>271</v>
      </c>
      <c r="J124" s="127" t="s">
        <v>270</v>
      </c>
    </row>
    <row r="125" spans="1:10" s="47" customFormat="1" ht="15" customHeight="1" x14ac:dyDescent="0.35">
      <c r="A125" s="136" t="s">
        <v>57</v>
      </c>
      <c r="B125" s="129" t="s">
        <v>1648</v>
      </c>
      <c r="C125" s="135">
        <v>29</v>
      </c>
      <c r="D125" s="129">
        <v>36</v>
      </c>
      <c r="E125" s="130">
        <v>417.6</v>
      </c>
      <c r="F125" s="130">
        <v>25</v>
      </c>
      <c r="G125" s="130">
        <v>442.6</v>
      </c>
      <c r="H125" s="130" t="s">
        <v>1658</v>
      </c>
      <c r="I125" s="127" t="s">
        <v>243</v>
      </c>
      <c r="J125" s="127" t="s">
        <v>272</v>
      </c>
    </row>
    <row r="126" spans="1:10" s="47" customFormat="1" ht="15" customHeight="1" x14ac:dyDescent="0.35">
      <c r="A126" s="136" t="s">
        <v>57</v>
      </c>
      <c r="B126" s="129" t="s">
        <v>1648</v>
      </c>
      <c r="C126" s="135">
        <v>29.5</v>
      </c>
      <c r="D126" s="129">
        <v>36</v>
      </c>
      <c r="E126" s="130">
        <v>424.8</v>
      </c>
      <c r="F126" s="130">
        <v>25</v>
      </c>
      <c r="G126" s="130">
        <v>449.8</v>
      </c>
      <c r="H126" s="130" t="s">
        <v>1658</v>
      </c>
      <c r="I126" s="127" t="s">
        <v>245</v>
      </c>
      <c r="J126" s="127" t="s">
        <v>273</v>
      </c>
    </row>
    <row r="127" spans="1:10" s="47" customFormat="1" ht="15" customHeight="1" x14ac:dyDescent="0.35">
      <c r="A127" s="136" t="s">
        <v>57</v>
      </c>
      <c r="B127" s="129" t="s">
        <v>1648</v>
      </c>
      <c r="C127" s="135">
        <v>30</v>
      </c>
      <c r="D127" s="129">
        <v>36</v>
      </c>
      <c r="E127" s="130">
        <v>432</v>
      </c>
      <c r="F127" s="130">
        <v>25</v>
      </c>
      <c r="G127" s="130">
        <v>457</v>
      </c>
      <c r="H127" s="130" t="s">
        <v>1658</v>
      </c>
      <c r="I127" s="127" t="s">
        <v>247</v>
      </c>
      <c r="J127" s="127" t="s">
        <v>274</v>
      </c>
    </row>
    <row r="128" spans="1:10" s="47" customFormat="1" ht="15" customHeight="1" x14ac:dyDescent="0.35">
      <c r="A128" s="136" t="s">
        <v>57</v>
      </c>
      <c r="B128" s="129" t="s">
        <v>1648</v>
      </c>
      <c r="C128" s="135">
        <v>30.5</v>
      </c>
      <c r="D128" s="129">
        <v>36</v>
      </c>
      <c r="E128" s="130">
        <v>439.2</v>
      </c>
      <c r="F128" s="130">
        <v>25</v>
      </c>
      <c r="G128" s="130">
        <v>464.2</v>
      </c>
      <c r="H128" s="130" t="s">
        <v>1658</v>
      </c>
      <c r="I128" s="127" t="s">
        <v>249</v>
      </c>
      <c r="J128" s="127" t="s">
        <v>275</v>
      </c>
    </row>
    <row r="129" spans="1:10" s="47" customFormat="1" ht="15" customHeight="1" x14ac:dyDescent="0.35">
      <c r="A129" s="136" t="s">
        <v>57</v>
      </c>
      <c r="B129" s="129" t="s">
        <v>1648</v>
      </c>
      <c r="C129" s="135">
        <v>31</v>
      </c>
      <c r="D129" s="129">
        <v>36</v>
      </c>
      <c r="E129" s="130">
        <v>446.4</v>
      </c>
      <c r="F129" s="130">
        <v>25</v>
      </c>
      <c r="G129" s="130">
        <v>471.4</v>
      </c>
      <c r="H129" s="130" t="s">
        <v>1658</v>
      </c>
      <c r="I129" s="127" t="s">
        <v>251</v>
      </c>
      <c r="J129" s="127" t="s">
        <v>276</v>
      </c>
    </row>
    <row r="130" spans="1:10" s="47" customFormat="1" ht="15" customHeight="1" x14ac:dyDescent="0.35">
      <c r="A130" s="136" t="s">
        <v>57</v>
      </c>
      <c r="B130" s="129" t="s">
        <v>1648</v>
      </c>
      <c r="C130" s="135">
        <v>31.5</v>
      </c>
      <c r="D130" s="129">
        <v>36</v>
      </c>
      <c r="E130" s="130">
        <v>453.6</v>
      </c>
      <c r="F130" s="130">
        <v>45</v>
      </c>
      <c r="G130" s="130">
        <v>498.6</v>
      </c>
      <c r="H130" s="130" t="s">
        <v>1658</v>
      </c>
      <c r="I130" s="127" t="s">
        <v>253</v>
      </c>
      <c r="J130" s="127" t="s">
        <v>277</v>
      </c>
    </row>
    <row r="131" spans="1:10" s="47" customFormat="1" ht="15" customHeight="1" x14ac:dyDescent="0.35">
      <c r="A131" s="136" t="s">
        <v>57</v>
      </c>
      <c r="B131" s="129" t="s">
        <v>1648</v>
      </c>
      <c r="C131" s="135">
        <v>34</v>
      </c>
      <c r="D131" s="129">
        <v>36</v>
      </c>
      <c r="E131" s="130">
        <v>489.6</v>
      </c>
      <c r="F131" s="130">
        <v>60</v>
      </c>
      <c r="G131" s="130">
        <v>549.6</v>
      </c>
      <c r="H131" s="130" t="s">
        <v>1658</v>
      </c>
      <c r="I131" s="127" t="s">
        <v>255</v>
      </c>
      <c r="J131" s="127" t="s">
        <v>278</v>
      </c>
    </row>
    <row r="132" spans="1:10" s="47" customFormat="1" ht="15" customHeight="1" x14ac:dyDescent="0.35">
      <c r="A132" s="136" t="s">
        <v>57</v>
      </c>
      <c r="B132" s="129" t="s">
        <v>1648</v>
      </c>
      <c r="C132" s="135">
        <v>37</v>
      </c>
      <c r="D132" s="129">
        <v>36</v>
      </c>
      <c r="E132" s="130">
        <v>532.79999999999995</v>
      </c>
      <c r="F132" s="130">
        <v>70</v>
      </c>
      <c r="G132" s="130">
        <v>602.79999999999995</v>
      </c>
      <c r="H132" s="130" t="s">
        <v>1658</v>
      </c>
      <c r="I132" s="127" t="s">
        <v>257</v>
      </c>
      <c r="J132" s="127" t="s">
        <v>279</v>
      </c>
    </row>
    <row r="133" spans="1:10" s="47" customFormat="1" ht="15" customHeight="1" x14ac:dyDescent="0.35">
      <c r="A133" s="136" t="s">
        <v>57</v>
      </c>
      <c r="B133" s="129" t="s">
        <v>1648</v>
      </c>
      <c r="C133" s="135">
        <v>41</v>
      </c>
      <c r="D133" s="129">
        <v>36</v>
      </c>
      <c r="E133" s="130">
        <v>590.4</v>
      </c>
      <c r="F133" s="130">
        <v>85</v>
      </c>
      <c r="G133" s="130">
        <v>675.4</v>
      </c>
      <c r="H133" s="130" t="s">
        <v>1658</v>
      </c>
      <c r="I133" s="127" t="s">
        <v>259</v>
      </c>
      <c r="J133" s="127" t="s">
        <v>280</v>
      </c>
    </row>
    <row r="134" spans="1:10" s="47" customFormat="1" ht="15" customHeight="1" x14ac:dyDescent="0.35">
      <c r="A134" s="136" t="s">
        <v>57</v>
      </c>
      <c r="B134" s="129" t="s">
        <v>1648</v>
      </c>
      <c r="C134" s="135">
        <v>44</v>
      </c>
      <c r="D134" s="129">
        <v>36</v>
      </c>
      <c r="E134" s="130">
        <v>633.6</v>
      </c>
      <c r="F134" s="130">
        <v>110</v>
      </c>
      <c r="G134" s="130">
        <v>743.6</v>
      </c>
      <c r="H134" s="130" t="s">
        <v>1658</v>
      </c>
      <c r="I134" s="127" t="s">
        <v>261</v>
      </c>
      <c r="J134" s="127" t="s">
        <v>281</v>
      </c>
    </row>
    <row r="135" spans="1:10" s="47" customFormat="1" ht="15" customHeight="1" x14ac:dyDescent="0.35">
      <c r="A135" s="136" t="s">
        <v>57</v>
      </c>
      <c r="B135" s="129" t="s">
        <v>1648</v>
      </c>
      <c r="C135" s="135">
        <v>48.5</v>
      </c>
      <c r="D135" s="129">
        <v>36</v>
      </c>
      <c r="E135" s="130">
        <v>698.4</v>
      </c>
      <c r="F135" s="130">
        <v>135</v>
      </c>
      <c r="G135" s="130">
        <v>833.4</v>
      </c>
      <c r="H135" s="130" t="s">
        <v>1658</v>
      </c>
      <c r="I135" s="127" t="s">
        <v>263</v>
      </c>
      <c r="J135" s="127" t="s">
        <v>282</v>
      </c>
    </row>
    <row r="136" spans="1:10" s="47" customFormat="1" ht="15" customHeight="1" x14ac:dyDescent="0.35">
      <c r="A136" s="136" t="s">
        <v>57</v>
      </c>
      <c r="B136" s="129" t="s">
        <v>1648</v>
      </c>
      <c r="C136" s="135">
        <v>56</v>
      </c>
      <c r="D136" s="129">
        <v>36</v>
      </c>
      <c r="E136" s="130">
        <v>806.4</v>
      </c>
      <c r="F136" s="130">
        <v>165</v>
      </c>
      <c r="G136" s="130">
        <v>971.4</v>
      </c>
      <c r="H136" s="130" t="s">
        <v>1658</v>
      </c>
      <c r="I136" s="127" t="s">
        <v>265</v>
      </c>
      <c r="J136" s="127" t="s">
        <v>283</v>
      </c>
    </row>
    <row r="137" spans="1:10" s="47" customFormat="1" ht="15" customHeight="1" x14ac:dyDescent="0.35">
      <c r="A137" s="136" t="s">
        <v>57</v>
      </c>
      <c r="B137" s="129" t="s">
        <v>1648</v>
      </c>
      <c r="C137" s="135">
        <v>59</v>
      </c>
      <c r="D137" s="129">
        <v>36</v>
      </c>
      <c r="E137" s="130">
        <v>849.6</v>
      </c>
      <c r="F137" s="130">
        <v>190</v>
      </c>
      <c r="G137" s="130">
        <v>1039.5999999999999</v>
      </c>
      <c r="H137" s="130" t="s">
        <v>1658</v>
      </c>
      <c r="I137" s="127" t="s">
        <v>267</v>
      </c>
      <c r="J137" s="127" t="s">
        <v>284</v>
      </c>
    </row>
    <row r="138" spans="1:10" s="47" customFormat="1" ht="15" customHeight="1" x14ac:dyDescent="0.35">
      <c r="A138" s="136" t="s">
        <v>57</v>
      </c>
      <c r="B138" s="129" t="s">
        <v>1648</v>
      </c>
      <c r="C138" s="135">
        <v>63</v>
      </c>
      <c r="D138" s="129">
        <v>36</v>
      </c>
      <c r="E138" s="130">
        <v>907.2</v>
      </c>
      <c r="F138" s="130">
        <v>195</v>
      </c>
      <c r="G138" s="130">
        <v>1102.2</v>
      </c>
      <c r="H138" s="130" t="s">
        <v>1658</v>
      </c>
      <c r="I138" s="127" t="s">
        <v>269</v>
      </c>
      <c r="J138" s="127" t="s">
        <v>285</v>
      </c>
    </row>
    <row r="139" spans="1:10" s="47" customFormat="1" ht="15" customHeight="1" x14ac:dyDescent="0.35">
      <c r="A139" s="136" t="s">
        <v>57</v>
      </c>
      <c r="B139" s="129" t="s">
        <v>1648</v>
      </c>
      <c r="C139" s="135">
        <v>66</v>
      </c>
      <c r="D139" s="129">
        <v>36</v>
      </c>
      <c r="E139" s="130">
        <v>950.4</v>
      </c>
      <c r="F139" s="130">
        <v>200</v>
      </c>
      <c r="G139" s="130">
        <v>1150.4000000000001</v>
      </c>
      <c r="H139" s="130" t="s">
        <v>1658</v>
      </c>
      <c r="I139" s="127" t="s">
        <v>271</v>
      </c>
      <c r="J139" s="127" t="s">
        <v>286</v>
      </c>
    </row>
    <row r="140" spans="1:10" s="47" customFormat="1" ht="15" customHeight="1" x14ac:dyDescent="0.25">
      <c r="A140" s="136" t="s">
        <v>57</v>
      </c>
      <c r="B140" s="129" t="s">
        <v>1649</v>
      </c>
      <c r="C140" s="131">
        <v>31</v>
      </c>
      <c r="D140" s="129">
        <v>24</v>
      </c>
      <c r="E140" s="130">
        <v>297.60000000000002</v>
      </c>
      <c r="F140" s="130">
        <v>25</v>
      </c>
      <c r="G140" s="130">
        <v>322.60000000000002</v>
      </c>
      <c r="H140" s="130" t="s">
        <v>1658</v>
      </c>
      <c r="I140" s="127" t="s">
        <v>288</v>
      </c>
      <c r="J140" s="127" t="s">
        <v>287</v>
      </c>
    </row>
    <row r="141" spans="1:10" s="47" customFormat="1" ht="15" customHeight="1" x14ac:dyDescent="0.25">
      <c r="A141" s="136" t="s">
        <v>57</v>
      </c>
      <c r="B141" s="129" t="s">
        <v>1649</v>
      </c>
      <c r="C141" s="131">
        <v>31.5</v>
      </c>
      <c r="D141" s="129">
        <v>24</v>
      </c>
      <c r="E141" s="130">
        <v>302.39999999999998</v>
      </c>
      <c r="F141" s="130">
        <v>25</v>
      </c>
      <c r="G141" s="130">
        <v>327.39999999999998</v>
      </c>
      <c r="H141" s="130" t="s">
        <v>1658</v>
      </c>
      <c r="I141" s="127" t="s">
        <v>290</v>
      </c>
      <c r="J141" s="127" t="s">
        <v>289</v>
      </c>
    </row>
    <row r="142" spans="1:10" s="47" customFormat="1" ht="15" customHeight="1" x14ac:dyDescent="0.25">
      <c r="A142" s="136" t="s">
        <v>57</v>
      </c>
      <c r="B142" s="129" t="s">
        <v>1649</v>
      </c>
      <c r="C142" s="131">
        <v>32</v>
      </c>
      <c r="D142" s="129">
        <v>24</v>
      </c>
      <c r="E142" s="130">
        <v>307.2</v>
      </c>
      <c r="F142" s="130">
        <v>25</v>
      </c>
      <c r="G142" s="130">
        <v>332.2</v>
      </c>
      <c r="H142" s="130" t="s">
        <v>1658</v>
      </c>
      <c r="I142" s="127" t="s">
        <v>292</v>
      </c>
      <c r="J142" s="127" t="s">
        <v>291</v>
      </c>
    </row>
    <row r="143" spans="1:10" s="47" customFormat="1" ht="15" customHeight="1" x14ac:dyDescent="0.25">
      <c r="A143" s="136" t="s">
        <v>57</v>
      </c>
      <c r="B143" s="129" t="s">
        <v>1649</v>
      </c>
      <c r="C143" s="131">
        <v>32.5</v>
      </c>
      <c r="D143" s="129">
        <v>24</v>
      </c>
      <c r="E143" s="130">
        <v>312</v>
      </c>
      <c r="F143" s="130">
        <v>25</v>
      </c>
      <c r="G143" s="130">
        <v>337</v>
      </c>
      <c r="H143" s="130" t="s">
        <v>1658</v>
      </c>
      <c r="I143" s="127" t="s">
        <v>294</v>
      </c>
      <c r="J143" s="127" t="s">
        <v>293</v>
      </c>
    </row>
    <row r="144" spans="1:10" s="47" customFormat="1" ht="15" customHeight="1" x14ac:dyDescent="0.25">
      <c r="A144" s="136" t="s">
        <v>57</v>
      </c>
      <c r="B144" s="129" t="s">
        <v>1649</v>
      </c>
      <c r="C144" s="131">
        <v>33</v>
      </c>
      <c r="D144" s="129">
        <v>24</v>
      </c>
      <c r="E144" s="130">
        <v>316.8</v>
      </c>
      <c r="F144" s="130">
        <v>25</v>
      </c>
      <c r="G144" s="130">
        <v>341.8</v>
      </c>
      <c r="H144" s="130" t="s">
        <v>1658</v>
      </c>
      <c r="I144" s="127" t="s">
        <v>296</v>
      </c>
      <c r="J144" s="127" t="s">
        <v>295</v>
      </c>
    </row>
    <row r="145" spans="1:10" s="47" customFormat="1" ht="15" customHeight="1" x14ac:dyDescent="0.25">
      <c r="A145" s="136" t="s">
        <v>57</v>
      </c>
      <c r="B145" s="129" t="s">
        <v>1649</v>
      </c>
      <c r="C145" s="131">
        <v>33.5</v>
      </c>
      <c r="D145" s="129">
        <v>24</v>
      </c>
      <c r="E145" s="130">
        <v>321.60000000000002</v>
      </c>
      <c r="F145" s="130">
        <v>45</v>
      </c>
      <c r="G145" s="130">
        <v>366.6</v>
      </c>
      <c r="H145" s="130" t="s">
        <v>1658</v>
      </c>
      <c r="I145" s="127" t="s">
        <v>298</v>
      </c>
      <c r="J145" s="127" t="s">
        <v>297</v>
      </c>
    </row>
    <row r="146" spans="1:10" s="47" customFormat="1" ht="15" customHeight="1" x14ac:dyDescent="0.25">
      <c r="A146" s="136" t="s">
        <v>57</v>
      </c>
      <c r="B146" s="129" t="s">
        <v>1649</v>
      </c>
      <c r="C146" s="131">
        <v>36</v>
      </c>
      <c r="D146" s="129">
        <v>24</v>
      </c>
      <c r="E146" s="130">
        <v>345.6</v>
      </c>
      <c r="F146" s="130">
        <v>60</v>
      </c>
      <c r="G146" s="130">
        <v>405.6</v>
      </c>
      <c r="H146" s="130" t="s">
        <v>1658</v>
      </c>
      <c r="I146" s="127" t="s">
        <v>300</v>
      </c>
      <c r="J146" s="127" t="s">
        <v>299</v>
      </c>
    </row>
    <row r="147" spans="1:10" s="47" customFormat="1" ht="15" customHeight="1" x14ac:dyDescent="0.25">
      <c r="A147" s="136" t="s">
        <v>57</v>
      </c>
      <c r="B147" s="129" t="s">
        <v>1649</v>
      </c>
      <c r="C147" s="131">
        <v>39</v>
      </c>
      <c r="D147" s="129">
        <v>24</v>
      </c>
      <c r="E147" s="130">
        <v>374.4</v>
      </c>
      <c r="F147" s="130">
        <v>70</v>
      </c>
      <c r="G147" s="130">
        <v>444.4</v>
      </c>
      <c r="H147" s="130" t="s">
        <v>1658</v>
      </c>
      <c r="I147" s="127" t="s">
        <v>302</v>
      </c>
      <c r="J147" s="127" t="s">
        <v>301</v>
      </c>
    </row>
    <row r="148" spans="1:10" s="47" customFormat="1" ht="15" customHeight="1" x14ac:dyDescent="0.25">
      <c r="A148" s="136" t="s">
        <v>57</v>
      </c>
      <c r="B148" s="129" t="s">
        <v>1649</v>
      </c>
      <c r="C148" s="131">
        <v>43</v>
      </c>
      <c r="D148" s="129">
        <v>24</v>
      </c>
      <c r="E148" s="130">
        <v>412.8</v>
      </c>
      <c r="F148" s="130">
        <v>85</v>
      </c>
      <c r="G148" s="130">
        <v>497.8</v>
      </c>
      <c r="H148" s="130" t="s">
        <v>1658</v>
      </c>
      <c r="I148" s="127" t="s">
        <v>304</v>
      </c>
      <c r="J148" s="127" t="s">
        <v>303</v>
      </c>
    </row>
    <row r="149" spans="1:10" s="47" customFormat="1" ht="15" customHeight="1" x14ac:dyDescent="0.25">
      <c r="A149" s="136" t="s">
        <v>57</v>
      </c>
      <c r="B149" s="129" t="s">
        <v>1649</v>
      </c>
      <c r="C149" s="131">
        <v>46</v>
      </c>
      <c r="D149" s="129">
        <v>24</v>
      </c>
      <c r="E149" s="130">
        <v>441.6</v>
      </c>
      <c r="F149" s="130">
        <v>110</v>
      </c>
      <c r="G149" s="130">
        <v>551.6</v>
      </c>
      <c r="H149" s="130" t="s">
        <v>1658</v>
      </c>
      <c r="I149" s="127" t="s">
        <v>306</v>
      </c>
      <c r="J149" s="127" t="s">
        <v>305</v>
      </c>
    </row>
    <row r="150" spans="1:10" s="47" customFormat="1" ht="15" customHeight="1" x14ac:dyDescent="0.25">
      <c r="A150" s="136" t="s">
        <v>57</v>
      </c>
      <c r="B150" s="129" t="s">
        <v>1649</v>
      </c>
      <c r="C150" s="131">
        <v>50.5</v>
      </c>
      <c r="D150" s="129">
        <v>24</v>
      </c>
      <c r="E150" s="130">
        <v>484.8</v>
      </c>
      <c r="F150" s="130">
        <v>135</v>
      </c>
      <c r="G150" s="130">
        <v>619.79999999999995</v>
      </c>
      <c r="H150" s="130" t="s">
        <v>1658</v>
      </c>
      <c r="I150" s="127" t="s">
        <v>308</v>
      </c>
      <c r="J150" s="127" t="s">
        <v>307</v>
      </c>
    </row>
    <row r="151" spans="1:10" s="47" customFormat="1" ht="15" customHeight="1" x14ac:dyDescent="0.25">
      <c r="A151" s="136" t="s">
        <v>57</v>
      </c>
      <c r="B151" s="129" t="s">
        <v>1649</v>
      </c>
      <c r="C151" s="131">
        <v>58</v>
      </c>
      <c r="D151" s="129">
        <v>24</v>
      </c>
      <c r="E151" s="130">
        <v>556.79999999999995</v>
      </c>
      <c r="F151" s="130">
        <v>165</v>
      </c>
      <c r="G151" s="130">
        <v>721.8</v>
      </c>
      <c r="H151" s="130" t="s">
        <v>1658</v>
      </c>
      <c r="I151" s="127" t="s">
        <v>310</v>
      </c>
      <c r="J151" s="127" t="s">
        <v>309</v>
      </c>
    </row>
    <row r="152" spans="1:10" s="47" customFormat="1" ht="15" customHeight="1" x14ac:dyDescent="0.25">
      <c r="A152" s="136" t="s">
        <v>57</v>
      </c>
      <c r="B152" s="129" t="s">
        <v>1649</v>
      </c>
      <c r="C152" s="131">
        <v>61</v>
      </c>
      <c r="D152" s="129">
        <v>24</v>
      </c>
      <c r="E152" s="130">
        <v>585.6</v>
      </c>
      <c r="F152" s="130">
        <v>190</v>
      </c>
      <c r="G152" s="130">
        <v>775.6</v>
      </c>
      <c r="H152" s="130" t="s">
        <v>1658</v>
      </c>
      <c r="I152" s="127" t="s">
        <v>312</v>
      </c>
      <c r="J152" s="127" t="s">
        <v>311</v>
      </c>
    </row>
    <row r="153" spans="1:10" s="47" customFormat="1" ht="15" customHeight="1" x14ac:dyDescent="0.25">
      <c r="A153" s="136" t="s">
        <v>57</v>
      </c>
      <c r="B153" s="129" t="s">
        <v>1649</v>
      </c>
      <c r="C153" s="131">
        <v>65</v>
      </c>
      <c r="D153" s="129">
        <v>24</v>
      </c>
      <c r="E153" s="130">
        <v>624</v>
      </c>
      <c r="F153" s="130">
        <v>195</v>
      </c>
      <c r="G153" s="130">
        <v>819</v>
      </c>
      <c r="H153" s="130" t="s">
        <v>1658</v>
      </c>
      <c r="I153" s="127" t="s">
        <v>314</v>
      </c>
      <c r="J153" s="127" t="s">
        <v>313</v>
      </c>
    </row>
    <row r="154" spans="1:10" s="47" customFormat="1" ht="15" customHeight="1" x14ac:dyDescent="0.25">
      <c r="A154" s="136" t="s">
        <v>57</v>
      </c>
      <c r="B154" s="129" t="s">
        <v>1649</v>
      </c>
      <c r="C154" s="131">
        <v>68</v>
      </c>
      <c r="D154" s="129">
        <v>24</v>
      </c>
      <c r="E154" s="130">
        <v>652.79999999999995</v>
      </c>
      <c r="F154" s="130">
        <v>200</v>
      </c>
      <c r="G154" s="130">
        <v>852.8</v>
      </c>
      <c r="H154" s="130" t="s">
        <v>1658</v>
      </c>
      <c r="I154" s="127" t="s">
        <v>316</v>
      </c>
      <c r="J154" s="127" t="s">
        <v>315</v>
      </c>
    </row>
    <row r="155" spans="1:10" s="47" customFormat="1" ht="15" customHeight="1" x14ac:dyDescent="0.25">
      <c r="A155" s="136" t="s">
        <v>57</v>
      </c>
      <c r="B155" s="129" t="s">
        <v>1649</v>
      </c>
      <c r="C155" s="131">
        <v>31</v>
      </c>
      <c r="D155" s="129">
        <v>36</v>
      </c>
      <c r="E155" s="130">
        <v>446.4</v>
      </c>
      <c r="F155" s="130">
        <v>25</v>
      </c>
      <c r="G155" s="130">
        <v>471.4</v>
      </c>
      <c r="H155" s="130" t="s">
        <v>1658</v>
      </c>
      <c r="I155" s="127" t="s">
        <v>288</v>
      </c>
      <c r="J155" s="127" t="s">
        <v>317</v>
      </c>
    </row>
    <row r="156" spans="1:10" s="47" customFormat="1" ht="15" customHeight="1" x14ac:dyDescent="0.25">
      <c r="A156" s="136" t="s">
        <v>57</v>
      </c>
      <c r="B156" s="129" t="s">
        <v>1649</v>
      </c>
      <c r="C156" s="131">
        <v>31.5</v>
      </c>
      <c r="D156" s="129">
        <v>36</v>
      </c>
      <c r="E156" s="130">
        <v>453.6</v>
      </c>
      <c r="F156" s="130">
        <v>25</v>
      </c>
      <c r="G156" s="130">
        <v>478.6</v>
      </c>
      <c r="H156" s="130" t="s">
        <v>1658</v>
      </c>
      <c r="I156" s="127" t="s">
        <v>290</v>
      </c>
      <c r="J156" s="127" t="s">
        <v>318</v>
      </c>
    </row>
    <row r="157" spans="1:10" s="47" customFormat="1" ht="15" customHeight="1" x14ac:dyDescent="0.25">
      <c r="A157" s="136" t="s">
        <v>57</v>
      </c>
      <c r="B157" s="129" t="s">
        <v>1649</v>
      </c>
      <c r="C157" s="131">
        <v>32</v>
      </c>
      <c r="D157" s="129">
        <v>36</v>
      </c>
      <c r="E157" s="130">
        <v>460.8</v>
      </c>
      <c r="F157" s="130">
        <v>25</v>
      </c>
      <c r="G157" s="130">
        <v>485.8</v>
      </c>
      <c r="H157" s="130" t="s">
        <v>1658</v>
      </c>
      <c r="I157" s="127" t="s">
        <v>292</v>
      </c>
      <c r="J157" s="127" t="s">
        <v>319</v>
      </c>
    </row>
    <row r="158" spans="1:10" s="47" customFormat="1" ht="15" customHeight="1" x14ac:dyDescent="0.25">
      <c r="A158" s="136" t="s">
        <v>57</v>
      </c>
      <c r="B158" s="129" t="s">
        <v>1649</v>
      </c>
      <c r="C158" s="131">
        <v>32.5</v>
      </c>
      <c r="D158" s="129">
        <v>36</v>
      </c>
      <c r="E158" s="130">
        <v>468</v>
      </c>
      <c r="F158" s="130">
        <v>25</v>
      </c>
      <c r="G158" s="130">
        <v>493</v>
      </c>
      <c r="H158" s="130" t="s">
        <v>1658</v>
      </c>
      <c r="I158" s="127" t="s">
        <v>294</v>
      </c>
      <c r="J158" s="127" t="s">
        <v>320</v>
      </c>
    </row>
    <row r="159" spans="1:10" s="47" customFormat="1" ht="15" customHeight="1" x14ac:dyDescent="0.25">
      <c r="A159" s="136" t="s">
        <v>57</v>
      </c>
      <c r="B159" s="129" t="s">
        <v>1649</v>
      </c>
      <c r="C159" s="131">
        <v>33</v>
      </c>
      <c r="D159" s="129">
        <v>36</v>
      </c>
      <c r="E159" s="130">
        <v>475.2</v>
      </c>
      <c r="F159" s="130">
        <v>25</v>
      </c>
      <c r="G159" s="130">
        <v>500.2</v>
      </c>
      <c r="H159" s="130" t="s">
        <v>1658</v>
      </c>
      <c r="I159" s="127" t="s">
        <v>296</v>
      </c>
      <c r="J159" s="127" t="s">
        <v>321</v>
      </c>
    </row>
    <row r="160" spans="1:10" s="47" customFormat="1" ht="15" customHeight="1" x14ac:dyDescent="0.25">
      <c r="A160" s="136" t="s">
        <v>57</v>
      </c>
      <c r="B160" s="129" t="s">
        <v>1649</v>
      </c>
      <c r="C160" s="131">
        <v>33.5</v>
      </c>
      <c r="D160" s="129">
        <v>36</v>
      </c>
      <c r="E160" s="130">
        <v>482.4</v>
      </c>
      <c r="F160" s="130">
        <v>45</v>
      </c>
      <c r="G160" s="130">
        <v>527.4</v>
      </c>
      <c r="H160" s="130" t="s">
        <v>1658</v>
      </c>
      <c r="I160" s="127" t="s">
        <v>298</v>
      </c>
      <c r="J160" s="127" t="s">
        <v>322</v>
      </c>
    </row>
    <row r="161" spans="1:10" s="47" customFormat="1" ht="15" customHeight="1" x14ac:dyDescent="0.25">
      <c r="A161" s="136" t="s">
        <v>57</v>
      </c>
      <c r="B161" s="129" t="s">
        <v>1649</v>
      </c>
      <c r="C161" s="131">
        <v>36</v>
      </c>
      <c r="D161" s="129">
        <v>36</v>
      </c>
      <c r="E161" s="130">
        <v>518.4</v>
      </c>
      <c r="F161" s="130">
        <v>60</v>
      </c>
      <c r="G161" s="130">
        <v>578.4</v>
      </c>
      <c r="H161" s="130" t="s">
        <v>1658</v>
      </c>
      <c r="I161" s="127" t="s">
        <v>300</v>
      </c>
      <c r="J161" s="127" t="s">
        <v>323</v>
      </c>
    </row>
    <row r="162" spans="1:10" s="47" customFormat="1" ht="15" customHeight="1" x14ac:dyDescent="0.25">
      <c r="A162" s="136" t="s">
        <v>57</v>
      </c>
      <c r="B162" s="129" t="s">
        <v>1649</v>
      </c>
      <c r="C162" s="131">
        <v>39</v>
      </c>
      <c r="D162" s="129">
        <v>36</v>
      </c>
      <c r="E162" s="130">
        <v>561.6</v>
      </c>
      <c r="F162" s="130">
        <v>70</v>
      </c>
      <c r="G162" s="130">
        <v>631.6</v>
      </c>
      <c r="H162" s="130" t="s">
        <v>1658</v>
      </c>
      <c r="I162" s="127" t="s">
        <v>302</v>
      </c>
      <c r="J162" s="127" t="s">
        <v>324</v>
      </c>
    </row>
    <row r="163" spans="1:10" s="47" customFormat="1" ht="15" customHeight="1" x14ac:dyDescent="0.25">
      <c r="A163" s="136" t="s">
        <v>57</v>
      </c>
      <c r="B163" s="129" t="s">
        <v>1649</v>
      </c>
      <c r="C163" s="131">
        <v>43</v>
      </c>
      <c r="D163" s="129">
        <v>36</v>
      </c>
      <c r="E163" s="130">
        <v>619.20000000000005</v>
      </c>
      <c r="F163" s="130">
        <v>85</v>
      </c>
      <c r="G163" s="130">
        <v>704.2</v>
      </c>
      <c r="H163" s="130" t="s">
        <v>1658</v>
      </c>
      <c r="I163" s="127" t="s">
        <v>304</v>
      </c>
      <c r="J163" s="127" t="s">
        <v>325</v>
      </c>
    </row>
    <row r="164" spans="1:10" s="47" customFormat="1" ht="15" customHeight="1" x14ac:dyDescent="0.25">
      <c r="A164" s="136" t="s">
        <v>57</v>
      </c>
      <c r="B164" s="129" t="s">
        <v>1649</v>
      </c>
      <c r="C164" s="131">
        <v>46</v>
      </c>
      <c r="D164" s="129">
        <v>36</v>
      </c>
      <c r="E164" s="130">
        <v>662.4</v>
      </c>
      <c r="F164" s="130">
        <v>110</v>
      </c>
      <c r="G164" s="130">
        <v>772.4</v>
      </c>
      <c r="H164" s="130" t="s">
        <v>1658</v>
      </c>
      <c r="I164" s="127" t="s">
        <v>306</v>
      </c>
      <c r="J164" s="127" t="s">
        <v>326</v>
      </c>
    </row>
    <row r="165" spans="1:10" s="47" customFormat="1" ht="15" customHeight="1" x14ac:dyDescent="0.25">
      <c r="A165" s="136" t="s">
        <v>57</v>
      </c>
      <c r="B165" s="129" t="s">
        <v>1649</v>
      </c>
      <c r="C165" s="131">
        <v>50.5</v>
      </c>
      <c r="D165" s="129">
        <v>36</v>
      </c>
      <c r="E165" s="130">
        <v>727.2</v>
      </c>
      <c r="F165" s="130">
        <v>135</v>
      </c>
      <c r="G165" s="130">
        <v>862.2</v>
      </c>
      <c r="H165" s="130" t="s">
        <v>1658</v>
      </c>
      <c r="I165" s="127" t="s">
        <v>308</v>
      </c>
      <c r="J165" s="127" t="s">
        <v>327</v>
      </c>
    </row>
    <row r="166" spans="1:10" s="47" customFormat="1" ht="15" customHeight="1" x14ac:dyDescent="0.25">
      <c r="A166" s="136" t="s">
        <v>57</v>
      </c>
      <c r="B166" s="129" t="s">
        <v>1649</v>
      </c>
      <c r="C166" s="131">
        <v>58</v>
      </c>
      <c r="D166" s="129">
        <v>36</v>
      </c>
      <c r="E166" s="130">
        <v>835.2</v>
      </c>
      <c r="F166" s="130">
        <v>165</v>
      </c>
      <c r="G166" s="130">
        <v>1000.2</v>
      </c>
      <c r="H166" s="130" t="s">
        <v>1658</v>
      </c>
      <c r="I166" s="127" t="s">
        <v>310</v>
      </c>
      <c r="J166" s="127" t="s">
        <v>328</v>
      </c>
    </row>
    <row r="167" spans="1:10" s="47" customFormat="1" ht="15" customHeight="1" x14ac:dyDescent="0.25">
      <c r="A167" s="136" t="s">
        <v>57</v>
      </c>
      <c r="B167" s="129" t="s">
        <v>1649</v>
      </c>
      <c r="C167" s="131">
        <v>61</v>
      </c>
      <c r="D167" s="129">
        <v>36</v>
      </c>
      <c r="E167" s="130">
        <v>878.4</v>
      </c>
      <c r="F167" s="130">
        <v>190</v>
      </c>
      <c r="G167" s="130">
        <v>1068.4000000000001</v>
      </c>
      <c r="H167" s="130" t="s">
        <v>1658</v>
      </c>
      <c r="I167" s="127" t="s">
        <v>312</v>
      </c>
      <c r="J167" s="127" t="s">
        <v>329</v>
      </c>
    </row>
    <row r="168" spans="1:10" s="47" customFormat="1" ht="15" customHeight="1" x14ac:dyDescent="0.25">
      <c r="A168" s="136" t="s">
        <v>57</v>
      </c>
      <c r="B168" s="129" t="s">
        <v>1649</v>
      </c>
      <c r="C168" s="131">
        <v>65</v>
      </c>
      <c r="D168" s="129">
        <v>36</v>
      </c>
      <c r="E168" s="130">
        <v>936</v>
      </c>
      <c r="F168" s="130">
        <v>195</v>
      </c>
      <c r="G168" s="130">
        <v>1131</v>
      </c>
      <c r="H168" s="130" t="s">
        <v>1658</v>
      </c>
      <c r="I168" s="127" t="s">
        <v>314</v>
      </c>
      <c r="J168" s="127" t="s">
        <v>330</v>
      </c>
    </row>
    <row r="169" spans="1:10" s="47" customFormat="1" ht="15" customHeight="1" x14ac:dyDescent="0.25">
      <c r="A169" s="136" t="s">
        <v>57</v>
      </c>
      <c r="B169" s="129" t="s">
        <v>1649</v>
      </c>
      <c r="C169" s="131">
        <v>68</v>
      </c>
      <c r="D169" s="129">
        <v>36</v>
      </c>
      <c r="E169" s="130">
        <v>979.2</v>
      </c>
      <c r="F169" s="130">
        <v>200</v>
      </c>
      <c r="G169" s="130">
        <v>1179.2</v>
      </c>
      <c r="H169" s="130" t="s">
        <v>1658</v>
      </c>
      <c r="I169" s="127" t="s">
        <v>316</v>
      </c>
      <c r="J169" s="127" t="s">
        <v>331</v>
      </c>
    </row>
    <row r="170" spans="1:10" s="160" customFormat="1" ht="15" customHeight="1" x14ac:dyDescent="0.35">
      <c r="A170" s="157" t="s">
        <v>57</v>
      </c>
      <c r="B170" s="158" t="s">
        <v>1650</v>
      </c>
      <c r="C170" s="159">
        <v>36</v>
      </c>
      <c r="D170" s="158">
        <v>36</v>
      </c>
      <c r="E170" s="159">
        <f>SUM(D170*C170/100*40)</f>
        <v>518.40000000000009</v>
      </c>
      <c r="F170" s="159">
        <v>120</v>
      </c>
      <c r="G170" s="159">
        <v>638.4</v>
      </c>
      <c r="H170" s="159" t="s">
        <v>1658</v>
      </c>
      <c r="I170" s="158" t="s">
        <v>333</v>
      </c>
      <c r="J170" s="158" t="s">
        <v>332</v>
      </c>
    </row>
    <row r="171" spans="1:10" s="47" customFormat="1" ht="15" customHeight="1" x14ac:dyDescent="0.35">
      <c r="A171" s="136" t="s">
        <v>57</v>
      </c>
      <c r="B171" s="129" t="s">
        <v>1650</v>
      </c>
      <c r="C171" s="135">
        <v>45</v>
      </c>
      <c r="D171" s="129">
        <v>24</v>
      </c>
      <c r="E171" s="130">
        <v>432</v>
      </c>
      <c r="F171" s="130">
        <v>70</v>
      </c>
      <c r="G171" s="130">
        <v>502</v>
      </c>
      <c r="H171" s="130" t="s">
        <v>1658</v>
      </c>
      <c r="I171" s="127" t="s">
        <v>335</v>
      </c>
      <c r="J171" s="127" t="s">
        <v>334</v>
      </c>
    </row>
    <row r="172" spans="1:10" s="47" customFormat="1" ht="15" customHeight="1" x14ac:dyDescent="0.35">
      <c r="A172" s="136" t="s">
        <v>57</v>
      </c>
      <c r="B172" s="129" t="s">
        <v>1650</v>
      </c>
      <c r="C172" s="135">
        <v>48</v>
      </c>
      <c r="D172" s="129">
        <v>24</v>
      </c>
      <c r="E172" s="130">
        <v>460.8</v>
      </c>
      <c r="F172" s="130">
        <v>85</v>
      </c>
      <c r="G172" s="130">
        <v>545.79999999999995</v>
      </c>
      <c r="H172" s="130" t="s">
        <v>1658</v>
      </c>
      <c r="I172" s="127" t="s">
        <v>337</v>
      </c>
      <c r="J172" s="127" t="s">
        <v>336</v>
      </c>
    </row>
    <row r="173" spans="1:10" s="47" customFormat="1" ht="15" customHeight="1" x14ac:dyDescent="0.35">
      <c r="A173" s="136" t="s">
        <v>57</v>
      </c>
      <c r="B173" s="129" t="s">
        <v>1650</v>
      </c>
      <c r="C173" s="135">
        <v>52.5</v>
      </c>
      <c r="D173" s="129">
        <v>24</v>
      </c>
      <c r="E173" s="130">
        <v>504</v>
      </c>
      <c r="F173" s="130">
        <v>110</v>
      </c>
      <c r="G173" s="130">
        <v>614</v>
      </c>
      <c r="H173" s="130" t="s">
        <v>1658</v>
      </c>
      <c r="I173" s="127" t="s">
        <v>339</v>
      </c>
      <c r="J173" s="127" t="s">
        <v>338</v>
      </c>
    </row>
    <row r="174" spans="1:10" s="47" customFormat="1" ht="15" customHeight="1" x14ac:dyDescent="0.35">
      <c r="A174" s="136" t="s">
        <v>57</v>
      </c>
      <c r="B174" s="129" t="s">
        <v>1650</v>
      </c>
      <c r="C174" s="135">
        <v>60</v>
      </c>
      <c r="D174" s="129">
        <v>24</v>
      </c>
      <c r="E174" s="130">
        <v>576</v>
      </c>
      <c r="F174" s="130">
        <v>135</v>
      </c>
      <c r="G174" s="130">
        <v>711</v>
      </c>
      <c r="H174" s="130" t="s">
        <v>1658</v>
      </c>
      <c r="I174" s="127" t="s">
        <v>341</v>
      </c>
      <c r="J174" s="127" t="s">
        <v>340</v>
      </c>
    </row>
    <row r="175" spans="1:10" s="47" customFormat="1" ht="15" customHeight="1" x14ac:dyDescent="0.35">
      <c r="A175" s="136" t="s">
        <v>57</v>
      </c>
      <c r="B175" s="129" t="s">
        <v>1650</v>
      </c>
      <c r="C175" s="135">
        <v>63</v>
      </c>
      <c r="D175" s="129">
        <v>24</v>
      </c>
      <c r="E175" s="130">
        <v>604.79999999999995</v>
      </c>
      <c r="F175" s="130">
        <v>165</v>
      </c>
      <c r="G175" s="130">
        <v>769.8</v>
      </c>
      <c r="H175" s="130" t="s">
        <v>1658</v>
      </c>
      <c r="I175" s="127" t="s">
        <v>343</v>
      </c>
      <c r="J175" s="127" t="s">
        <v>342</v>
      </c>
    </row>
    <row r="176" spans="1:10" s="47" customFormat="1" ht="15" customHeight="1" x14ac:dyDescent="0.35">
      <c r="A176" s="136" t="s">
        <v>57</v>
      </c>
      <c r="B176" s="129" t="s">
        <v>1650</v>
      </c>
      <c r="C176" s="135">
        <v>67</v>
      </c>
      <c r="D176" s="129">
        <v>24</v>
      </c>
      <c r="E176" s="130">
        <v>643.20000000000005</v>
      </c>
      <c r="F176" s="130">
        <v>190</v>
      </c>
      <c r="G176" s="130">
        <v>833.2</v>
      </c>
      <c r="H176" s="130" t="s">
        <v>1658</v>
      </c>
      <c r="I176" s="127" t="s">
        <v>345</v>
      </c>
      <c r="J176" s="127" t="s">
        <v>344</v>
      </c>
    </row>
    <row r="177" spans="1:10" s="47" customFormat="1" ht="15" customHeight="1" x14ac:dyDescent="0.35">
      <c r="A177" s="136" t="s">
        <v>57</v>
      </c>
      <c r="B177" s="129" t="s">
        <v>1650</v>
      </c>
      <c r="C177" s="135">
        <v>70</v>
      </c>
      <c r="D177" s="129">
        <v>24</v>
      </c>
      <c r="E177" s="130">
        <v>672</v>
      </c>
      <c r="F177" s="130">
        <v>195</v>
      </c>
      <c r="G177" s="130">
        <v>867</v>
      </c>
      <c r="H177" s="130" t="s">
        <v>1658</v>
      </c>
      <c r="I177" s="127" t="s">
        <v>347</v>
      </c>
      <c r="J177" s="127" t="s">
        <v>346</v>
      </c>
    </row>
    <row r="178" spans="1:10" s="47" customFormat="1" ht="15" customHeight="1" x14ac:dyDescent="0.35">
      <c r="A178" s="136" t="s">
        <v>57</v>
      </c>
      <c r="B178" s="129" t="s">
        <v>1650</v>
      </c>
      <c r="C178" s="135">
        <v>80</v>
      </c>
      <c r="D178" s="129">
        <v>24</v>
      </c>
      <c r="E178" s="130">
        <v>768</v>
      </c>
      <c r="F178" s="130">
        <v>200</v>
      </c>
      <c r="G178" s="130">
        <v>968</v>
      </c>
      <c r="H178" s="130" t="s">
        <v>1658</v>
      </c>
      <c r="I178" s="127" t="s">
        <v>349</v>
      </c>
      <c r="J178" s="127" t="s">
        <v>348</v>
      </c>
    </row>
    <row r="179" spans="1:10" s="47" customFormat="1" ht="15" customHeight="1" x14ac:dyDescent="0.35">
      <c r="A179" s="136" t="s">
        <v>57</v>
      </c>
      <c r="B179" s="129" t="s">
        <v>1650</v>
      </c>
      <c r="C179" s="135">
        <v>95</v>
      </c>
      <c r="D179" s="129">
        <v>24</v>
      </c>
      <c r="E179" s="130">
        <v>912</v>
      </c>
      <c r="F179" s="130">
        <v>210</v>
      </c>
      <c r="G179" s="130">
        <v>1122</v>
      </c>
      <c r="H179" s="130" t="s">
        <v>1658</v>
      </c>
      <c r="I179" s="127" t="s">
        <v>351</v>
      </c>
      <c r="J179" s="127" t="s">
        <v>350</v>
      </c>
    </row>
    <row r="180" spans="1:10" s="47" customFormat="1" ht="15" customHeight="1" x14ac:dyDescent="0.35">
      <c r="A180" s="136" t="s">
        <v>57</v>
      </c>
      <c r="B180" s="129" t="s">
        <v>1650</v>
      </c>
      <c r="C180" s="135">
        <v>45</v>
      </c>
      <c r="D180" s="129">
        <v>36</v>
      </c>
      <c r="E180" s="130">
        <v>648</v>
      </c>
      <c r="F180" s="130">
        <v>70</v>
      </c>
      <c r="G180" s="130">
        <v>718</v>
      </c>
      <c r="H180" s="130" t="s">
        <v>1658</v>
      </c>
      <c r="I180" s="127" t="s">
        <v>335</v>
      </c>
      <c r="J180" s="127" t="s">
        <v>352</v>
      </c>
    </row>
    <row r="181" spans="1:10" s="47" customFormat="1" ht="15" customHeight="1" x14ac:dyDescent="0.35">
      <c r="A181" s="136" t="s">
        <v>57</v>
      </c>
      <c r="B181" s="129" t="s">
        <v>1650</v>
      </c>
      <c r="C181" s="135">
        <v>48</v>
      </c>
      <c r="D181" s="129">
        <v>36</v>
      </c>
      <c r="E181" s="130">
        <v>691.2</v>
      </c>
      <c r="F181" s="130">
        <v>85</v>
      </c>
      <c r="G181" s="130">
        <v>776.2</v>
      </c>
      <c r="H181" s="130" t="s">
        <v>1658</v>
      </c>
      <c r="I181" s="127" t="s">
        <v>337</v>
      </c>
      <c r="J181" s="127" t="s">
        <v>353</v>
      </c>
    </row>
    <row r="182" spans="1:10" s="47" customFormat="1" ht="15" customHeight="1" x14ac:dyDescent="0.35">
      <c r="A182" s="136" t="s">
        <v>57</v>
      </c>
      <c r="B182" s="129" t="s">
        <v>1650</v>
      </c>
      <c r="C182" s="135">
        <v>52.5</v>
      </c>
      <c r="D182" s="129">
        <v>36</v>
      </c>
      <c r="E182" s="130">
        <v>756</v>
      </c>
      <c r="F182" s="130">
        <v>110</v>
      </c>
      <c r="G182" s="130">
        <v>866</v>
      </c>
      <c r="H182" s="130" t="s">
        <v>1658</v>
      </c>
      <c r="I182" s="127" t="s">
        <v>339</v>
      </c>
      <c r="J182" s="127" t="s">
        <v>354</v>
      </c>
    </row>
    <row r="183" spans="1:10" s="47" customFormat="1" ht="15" customHeight="1" x14ac:dyDescent="0.35">
      <c r="A183" s="136" t="s">
        <v>57</v>
      </c>
      <c r="B183" s="129" t="s">
        <v>1650</v>
      </c>
      <c r="C183" s="135">
        <v>60</v>
      </c>
      <c r="D183" s="129">
        <v>36</v>
      </c>
      <c r="E183" s="130">
        <v>864</v>
      </c>
      <c r="F183" s="130">
        <v>135</v>
      </c>
      <c r="G183" s="130">
        <v>999</v>
      </c>
      <c r="H183" s="130" t="s">
        <v>1658</v>
      </c>
      <c r="I183" s="127" t="s">
        <v>341</v>
      </c>
      <c r="J183" s="127" t="s">
        <v>355</v>
      </c>
    </row>
    <row r="184" spans="1:10" s="47" customFormat="1" ht="15" customHeight="1" x14ac:dyDescent="0.35">
      <c r="A184" s="136" t="s">
        <v>57</v>
      </c>
      <c r="B184" s="129" t="s">
        <v>1650</v>
      </c>
      <c r="C184" s="135">
        <v>63</v>
      </c>
      <c r="D184" s="129">
        <v>36</v>
      </c>
      <c r="E184" s="130">
        <v>907.2</v>
      </c>
      <c r="F184" s="130">
        <v>165</v>
      </c>
      <c r="G184" s="130">
        <v>1072.2</v>
      </c>
      <c r="H184" s="130" t="s">
        <v>1658</v>
      </c>
      <c r="I184" s="127" t="s">
        <v>343</v>
      </c>
      <c r="J184" s="127" t="s">
        <v>356</v>
      </c>
    </row>
    <row r="185" spans="1:10" s="47" customFormat="1" ht="15" customHeight="1" x14ac:dyDescent="0.35">
      <c r="A185" s="136" t="s">
        <v>57</v>
      </c>
      <c r="B185" s="129" t="s">
        <v>1650</v>
      </c>
      <c r="C185" s="135">
        <v>67</v>
      </c>
      <c r="D185" s="129">
        <v>36</v>
      </c>
      <c r="E185" s="130">
        <v>964.8</v>
      </c>
      <c r="F185" s="130">
        <v>190</v>
      </c>
      <c r="G185" s="130">
        <v>1154.8</v>
      </c>
      <c r="H185" s="130" t="s">
        <v>1658</v>
      </c>
      <c r="I185" s="127" t="s">
        <v>345</v>
      </c>
      <c r="J185" s="127" t="s">
        <v>357</v>
      </c>
    </row>
    <row r="186" spans="1:10" s="47" customFormat="1" ht="15" customHeight="1" x14ac:dyDescent="0.35">
      <c r="A186" s="136" t="s">
        <v>57</v>
      </c>
      <c r="B186" s="129" t="s">
        <v>1650</v>
      </c>
      <c r="C186" s="135">
        <v>70</v>
      </c>
      <c r="D186" s="129">
        <v>36</v>
      </c>
      <c r="E186" s="130">
        <v>1008</v>
      </c>
      <c r="F186" s="130">
        <v>195</v>
      </c>
      <c r="G186" s="130">
        <v>1203</v>
      </c>
      <c r="H186" s="130" t="s">
        <v>1658</v>
      </c>
      <c r="I186" s="127" t="s">
        <v>347</v>
      </c>
      <c r="J186" s="127" t="s">
        <v>358</v>
      </c>
    </row>
    <row r="187" spans="1:10" s="47" customFormat="1" ht="15" customHeight="1" x14ac:dyDescent="0.35">
      <c r="A187" s="136" t="s">
        <v>57</v>
      </c>
      <c r="B187" s="129" t="s">
        <v>1650</v>
      </c>
      <c r="C187" s="135">
        <v>80</v>
      </c>
      <c r="D187" s="129">
        <v>36</v>
      </c>
      <c r="E187" s="130">
        <v>1152</v>
      </c>
      <c r="F187" s="130">
        <v>200</v>
      </c>
      <c r="G187" s="130">
        <v>1352</v>
      </c>
      <c r="H187" s="130" t="s">
        <v>1658</v>
      </c>
      <c r="I187" s="127" t="s">
        <v>349</v>
      </c>
      <c r="J187" s="127" t="s">
        <v>359</v>
      </c>
    </row>
    <row r="188" spans="1:10" s="47" customFormat="1" ht="15" customHeight="1" x14ac:dyDescent="0.35">
      <c r="A188" s="136" t="s">
        <v>57</v>
      </c>
      <c r="B188" s="129" t="s">
        <v>1650</v>
      </c>
      <c r="C188" s="135">
        <v>95</v>
      </c>
      <c r="D188" s="129">
        <v>36</v>
      </c>
      <c r="E188" s="130">
        <v>1368</v>
      </c>
      <c r="F188" s="130">
        <v>210</v>
      </c>
      <c r="G188" s="130">
        <v>1578</v>
      </c>
      <c r="H188" s="130" t="s">
        <v>1658</v>
      </c>
      <c r="I188" s="127" t="s">
        <v>351</v>
      </c>
      <c r="J188" s="127" t="s">
        <v>360</v>
      </c>
    </row>
    <row r="189" spans="1:10" s="47" customFormat="1" ht="15" customHeight="1" x14ac:dyDescent="0.35">
      <c r="A189" s="136" t="s">
        <v>361</v>
      </c>
      <c r="B189" s="129" t="s">
        <v>1651</v>
      </c>
      <c r="C189" s="135">
        <v>20</v>
      </c>
      <c r="D189" s="129">
        <v>24</v>
      </c>
      <c r="E189" s="130">
        <v>192</v>
      </c>
      <c r="F189" s="130">
        <v>0</v>
      </c>
      <c r="G189" s="130">
        <v>192</v>
      </c>
      <c r="H189" s="130" t="s">
        <v>1642</v>
      </c>
      <c r="I189" s="127" t="s">
        <v>62</v>
      </c>
      <c r="J189" s="127" t="s">
        <v>362</v>
      </c>
    </row>
    <row r="190" spans="1:10" s="47" customFormat="1" ht="15" customHeight="1" x14ac:dyDescent="0.35">
      <c r="A190" s="136" t="s">
        <v>361</v>
      </c>
      <c r="B190" s="129" t="s">
        <v>1651</v>
      </c>
      <c r="C190" s="135">
        <v>20.5</v>
      </c>
      <c r="D190" s="129">
        <v>24</v>
      </c>
      <c r="E190" s="130">
        <v>196.8</v>
      </c>
      <c r="F190" s="130">
        <v>0</v>
      </c>
      <c r="G190" s="130">
        <v>196.8</v>
      </c>
      <c r="H190" s="130" t="s">
        <v>1642</v>
      </c>
      <c r="I190" s="127" t="s">
        <v>72</v>
      </c>
      <c r="J190" s="127" t="s">
        <v>363</v>
      </c>
    </row>
    <row r="191" spans="1:10" s="47" customFormat="1" ht="15" customHeight="1" x14ac:dyDescent="0.35">
      <c r="A191" s="136" t="s">
        <v>361</v>
      </c>
      <c r="B191" s="129" t="s">
        <v>1651</v>
      </c>
      <c r="C191" s="135">
        <v>21</v>
      </c>
      <c r="D191" s="129">
        <v>24</v>
      </c>
      <c r="E191" s="130">
        <v>201.6</v>
      </c>
      <c r="F191" s="130">
        <v>0</v>
      </c>
      <c r="G191" s="130">
        <v>201.6</v>
      </c>
      <c r="H191" s="130" t="s">
        <v>1642</v>
      </c>
      <c r="I191" s="127" t="s">
        <v>75</v>
      </c>
      <c r="J191" s="127" t="s">
        <v>364</v>
      </c>
    </row>
    <row r="192" spans="1:10" s="47" customFormat="1" ht="15" customHeight="1" x14ac:dyDescent="0.35">
      <c r="A192" s="136" t="s">
        <v>361</v>
      </c>
      <c r="B192" s="129" t="s">
        <v>1651</v>
      </c>
      <c r="C192" s="135">
        <v>21.5</v>
      </c>
      <c r="D192" s="129">
        <v>24</v>
      </c>
      <c r="E192" s="130">
        <v>206.4</v>
      </c>
      <c r="F192" s="130">
        <v>0</v>
      </c>
      <c r="G192" s="130">
        <v>206.4</v>
      </c>
      <c r="H192" s="130" t="s">
        <v>1642</v>
      </c>
      <c r="I192" s="127" t="s">
        <v>78</v>
      </c>
      <c r="J192" s="127" t="s">
        <v>365</v>
      </c>
    </row>
    <row r="193" spans="1:19" s="47" customFormat="1" ht="15" customHeight="1" x14ac:dyDescent="0.35">
      <c r="A193" s="136" t="s">
        <v>361</v>
      </c>
      <c r="B193" s="129" t="s">
        <v>1651</v>
      </c>
      <c r="C193" s="135">
        <v>22</v>
      </c>
      <c r="D193" s="129">
        <v>24</v>
      </c>
      <c r="E193" s="130">
        <v>211.2</v>
      </c>
      <c r="F193" s="130">
        <v>0</v>
      </c>
      <c r="G193" s="130">
        <v>211.2</v>
      </c>
      <c r="H193" s="130" t="s">
        <v>1642</v>
      </c>
      <c r="I193" s="127" t="s">
        <v>83</v>
      </c>
      <c r="J193" s="127" t="s">
        <v>366</v>
      </c>
    </row>
    <row r="194" spans="1:19" s="47" customFormat="1" ht="15" customHeight="1" x14ac:dyDescent="0.35">
      <c r="A194" s="136" t="s">
        <v>361</v>
      </c>
      <c r="B194" s="129" t="s">
        <v>1651</v>
      </c>
      <c r="C194" s="135">
        <v>22.5</v>
      </c>
      <c r="D194" s="129">
        <v>24</v>
      </c>
      <c r="E194" s="130">
        <v>216</v>
      </c>
      <c r="F194" s="130">
        <v>0</v>
      </c>
      <c r="G194" s="130">
        <v>216</v>
      </c>
      <c r="H194" s="130" t="s">
        <v>1642</v>
      </c>
      <c r="I194" s="127" t="s">
        <v>86</v>
      </c>
      <c r="J194" s="127" t="s">
        <v>367</v>
      </c>
      <c r="Q194" s="156"/>
      <c r="R194" s="156"/>
      <c r="S194" s="156"/>
    </row>
    <row r="195" spans="1:19" s="47" customFormat="1" ht="15" customHeight="1" x14ac:dyDescent="0.35">
      <c r="A195" s="136" t="s">
        <v>361</v>
      </c>
      <c r="B195" s="129" t="s">
        <v>1651</v>
      </c>
      <c r="C195" s="135">
        <v>25</v>
      </c>
      <c r="D195" s="129">
        <v>24</v>
      </c>
      <c r="E195" s="130">
        <v>240</v>
      </c>
      <c r="F195" s="130">
        <v>0</v>
      </c>
      <c r="G195" s="130">
        <v>240</v>
      </c>
      <c r="H195" s="130" t="s">
        <v>1642</v>
      </c>
      <c r="I195" s="127" t="s">
        <v>89</v>
      </c>
      <c r="J195" s="127" t="s">
        <v>368</v>
      </c>
      <c r="K195" s="85"/>
      <c r="Q195" s="156"/>
      <c r="R195" s="156"/>
      <c r="S195" s="156"/>
    </row>
    <row r="196" spans="1:19" s="47" customFormat="1" ht="15" customHeight="1" x14ac:dyDescent="0.35">
      <c r="A196" s="136" t="s">
        <v>361</v>
      </c>
      <c r="B196" s="129" t="s">
        <v>1651</v>
      </c>
      <c r="C196" s="135">
        <v>28</v>
      </c>
      <c r="D196" s="129">
        <v>24</v>
      </c>
      <c r="E196" s="130">
        <v>268.8</v>
      </c>
      <c r="F196" s="130">
        <v>0</v>
      </c>
      <c r="G196" s="130">
        <v>268.8</v>
      </c>
      <c r="H196" s="130" t="s">
        <v>1642</v>
      </c>
      <c r="I196" s="127" t="s">
        <v>92</v>
      </c>
      <c r="J196" s="127" t="s">
        <v>369</v>
      </c>
      <c r="K196" s="85"/>
      <c r="Q196" s="156"/>
      <c r="R196" s="156"/>
      <c r="S196" s="156"/>
    </row>
    <row r="197" spans="1:19" s="47" customFormat="1" ht="15" customHeight="1" x14ac:dyDescent="0.35">
      <c r="A197" s="136" t="s">
        <v>361</v>
      </c>
      <c r="B197" s="129" t="s">
        <v>1651</v>
      </c>
      <c r="C197" s="135">
        <v>32</v>
      </c>
      <c r="D197" s="129">
        <v>24</v>
      </c>
      <c r="E197" s="130">
        <v>307.2</v>
      </c>
      <c r="F197" s="130">
        <v>0</v>
      </c>
      <c r="G197" s="130">
        <v>307.2</v>
      </c>
      <c r="H197" s="130" t="s">
        <v>1642</v>
      </c>
      <c r="I197" s="127" t="s">
        <v>95</v>
      </c>
      <c r="J197" s="127" t="s">
        <v>370</v>
      </c>
      <c r="K197" s="85"/>
      <c r="Q197" s="156"/>
      <c r="R197" s="156"/>
      <c r="S197" s="156"/>
    </row>
    <row r="198" spans="1:19" s="47" customFormat="1" ht="15" customHeight="1" x14ac:dyDescent="0.35">
      <c r="A198" s="136" t="s">
        <v>361</v>
      </c>
      <c r="B198" s="129" t="s">
        <v>1651</v>
      </c>
      <c r="C198" s="135">
        <v>35</v>
      </c>
      <c r="D198" s="129">
        <v>24</v>
      </c>
      <c r="E198" s="130">
        <v>336</v>
      </c>
      <c r="F198" s="130">
        <v>0</v>
      </c>
      <c r="G198" s="130">
        <v>336</v>
      </c>
      <c r="H198" s="130" t="s">
        <v>1642</v>
      </c>
      <c r="I198" s="127" t="s">
        <v>99</v>
      </c>
      <c r="J198" s="127" t="s">
        <v>371</v>
      </c>
      <c r="K198" s="85"/>
      <c r="Q198" s="156"/>
      <c r="R198" s="156"/>
      <c r="S198" s="156"/>
    </row>
    <row r="199" spans="1:19" s="47" customFormat="1" ht="15" customHeight="1" x14ac:dyDescent="0.35">
      <c r="A199" s="136" t="s">
        <v>361</v>
      </c>
      <c r="B199" s="129" t="s">
        <v>1651</v>
      </c>
      <c r="C199" s="135">
        <v>39.5</v>
      </c>
      <c r="D199" s="129">
        <v>24</v>
      </c>
      <c r="E199" s="130">
        <v>379.2</v>
      </c>
      <c r="F199" s="130">
        <v>0</v>
      </c>
      <c r="G199" s="130">
        <v>379.2</v>
      </c>
      <c r="H199" s="130" t="s">
        <v>1642</v>
      </c>
      <c r="I199" s="127" t="s">
        <v>101</v>
      </c>
      <c r="J199" s="127" t="s">
        <v>372</v>
      </c>
      <c r="K199" s="85"/>
      <c r="Q199" s="156"/>
      <c r="R199" s="156"/>
      <c r="S199" s="156"/>
    </row>
    <row r="200" spans="1:19" s="47" customFormat="1" ht="15" customHeight="1" x14ac:dyDescent="0.35">
      <c r="A200" s="136" t="s">
        <v>361</v>
      </c>
      <c r="B200" s="129" t="s">
        <v>1651</v>
      </c>
      <c r="C200" s="135">
        <v>47</v>
      </c>
      <c r="D200" s="129">
        <v>24</v>
      </c>
      <c r="E200" s="130">
        <v>451.2</v>
      </c>
      <c r="F200" s="130">
        <v>0</v>
      </c>
      <c r="G200" s="130">
        <v>451.2</v>
      </c>
      <c r="H200" s="130" t="s">
        <v>1642</v>
      </c>
      <c r="I200" s="127" t="s">
        <v>103</v>
      </c>
      <c r="J200" s="127" t="s">
        <v>373</v>
      </c>
      <c r="K200" s="85"/>
      <c r="Q200" s="156"/>
      <c r="R200" s="156"/>
      <c r="S200" s="156"/>
    </row>
    <row r="201" spans="1:19" s="47" customFormat="1" ht="15" customHeight="1" x14ac:dyDescent="0.35">
      <c r="A201" s="136" t="s">
        <v>361</v>
      </c>
      <c r="B201" s="129" t="s">
        <v>1651</v>
      </c>
      <c r="C201" s="135">
        <v>50</v>
      </c>
      <c r="D201" s="129">
        <v>24</v>
      </c>
      <c r="E201" s="130">
        <v>480</v>
      </c>
      <c r="F201" s="130">
        <v>0</v>
      </c>
      <c r="G201" s="130">
        <v>480</v>
      </c>
      <c r="H201" s="130" t="s">
        <v>1642</v>
      </c>
      <c r="I201" s="127" t="s">
        <v>105</v>
      </c>
      <c r="J201" s="127" t="s">
        <v>374</v>
      </c>
      <c r="K201" s="85"/>
      <c r="Q201" s="156"/>
      <c r="R201" s="156"/>
      <c r="S201" s="156"/>
    </row>
    <row r="202" spans="1:19" s="47" customFormat="1" ht="15" customHeight="1" x14ac:dyDescent="0.35">
      <c r="A202" s="136" t="s">
        <v>361</v>
      </c>
      <c r="B202" s="129" t="s">
        <v>1651</v>
      </c>
      <c r="C202" s="135">
        <v>20</v>
      </c>
      <c r="D202" s="129">
        <v>36</v>
      </c>
      <c r="E202" s="130">
        <v>288</v>
      </c>
      <c r="F202" s="130">
        <v>0</v>
      </c>
      <c r="G202" s="130">
        <v>288</v>
      </c>
      <c r="H202" s="130" t="s">
        <v>1642</v>
      </c>
      <c r="I202" s="127" t="s">
        <v>62</v>
      </c>
      <c r="J202" s="127" t="s">
        <v>375</v>
      </c>
      <c r="K202" s="85"/>
      <c r="Q202" s="156"/>
      <c r="R202" s="156"/>
      <c r="S202" s="156"/>
    </row>
    <row r="203" spans="1:19" s="47" customFormat="1" ht="15" customHeight="1" x14ac:dyDescent="0.35">
      <c r="A203" s="136" t="s">
        <v>361</v>
      </c>
      <c r="B203" s="129" t="s">
        <v>1651</v>
      </c>
      <c r="C203" s="135">
        <v>20.5</v>
      </c>
      <c r="D203" s="129">
        <v>36</v>
      </c>
      <c r="E203" s="130">
        <v>295.2</v>
      </c>
      <c r="F203" s="130">
        <v>0</v>
      </c>
      <c r="G203" s="130">
        <v>295.2</v>
      </c>
      <c r="H203" s="130" t="s">
        <v>1642</v>
      </c>
      <c r="I203" s="127" t="s">
        <v>72</v>
      </c>
      <c r="J203" s="127" t="s">
        <v>376</v>
      </c>
      <c r="K203" s="85"/>
      <c r="Q203" s="156"/>
      <c r="R203" s="156"/>
      <c r="S203" s="156"/>
    </row>
    <row r="204" spans="1:19" s="47" customFormat="1" ht="15" customHeight="1" x14ac:dyDescent="0.35">
      <c r="A204" s="136" t="s">
        <v>361</v>
      </c>
      <c r="B204" s="129" t="s">
        <v>1651</v>
      </c>
      <c r="C204" s="135">
        <v>21</v>
      </c>
      <c r="D204" s="129">
        <v>36</v>
      </c>
      <c r="E204" s="130">
        <v>302.39999999999998</v>
      </c>
      <c r="F204" s="130">
        <v>0</v>
      </c>
      <c r="G204" s="130">
        <v>302.39999999999998</v>
      </c>
      <c r="H204" s="130" t="s">
        <v>1642</v>
      </c>
      <c r="I204" s="127" t="s">
        <v>75</v>
      </c>
      <c r="J204" s="127" t="s">
        <v>377</v>
      </c>
      <c r="K204" s="85"/>
      <c r="Q204" s="156"/>
      <c r="R204" s="156"/>
      <c r="S204" s="156"/>
    </row>
    <row r="205" spans="1:19" s="47" customFormat="1" ht="15" customHeight="1" x14ac:dyDescent="0.35">
      <c r="A205" s="136" t="s">
        <v>361</v>
      </c>
      <c r="B205" s="129" t="s">
        <v>1651</v>
      </c>
      <c r="C205" s="135">
        <v>21.5</v>
      </c>
      <c r="D205" s="129">
        <v>36</v>
      </c>
      <c r="E205" s="130">
        <v>309.60000000000002</v>
      </c>
      <c r="F205" s="130">
        <v>0</v>
      </c>
      <c r="G205" s="130">
        <v>309.60000000000002</v>
      </c>
      <c r="H205" s="130" t="s">
        <v>1642</v>
      </c>
      <c r="I205" s="127" t="s">
        <v>78</v>
      </c>
      <c r="J205" s="127" t="s">
        <v>378</v>
      </c>
      <c r="K205" s="85"/>
      <c r="Q205" s="156"/>
      <c r="R205" s="156"/>
      <c r="S205" s="156"/>
    </row>
    <row r="206" spans="1:19" s="47" customFormat="1" ht="15" customHeight="1" x14ac:dyDescent="0.35">
      <c r="A206" s="136" t="s">
        <v>361</v>
      </c>
      <c r="B206" s="129" t="s">
        <v>1651</v>
      </c>
      <c r="C206" s="135">
        <v>22</v>
      </c>
      <c r="D206" s="129">
        <v>36</v>
      </c>
      <c r="E206" s="130">
        <v>316.8</v>
      </c>
      <c r="F206" s="130">
        <v>0</v>
      </c>
      <c r="G206" s="130">
        <v>316.8</v>
      </c>
      <c r="H206" s="130" t="s">
        <v>1642</v>
      </c>
      <c r="I206" s="127" t="s">
        <v>83</v>
      </c>
      <c r="J206" s="127" t="s">
        <v>379</v>
      </c>
      <c r="K206" s="85"/>
      <c r="Q206" s="156"/>
      <c r="R206" s="156"/>
      <c r="S206" s="156"/>
    </row>
    <row r="207" spans="1:19" s="47" customFormat="1" ht="15" customHeight="1" x14ac:dyDescent="0.35">
      <c r="A207" s="136" t="s">
        <v>361</v>
      </c>
      <c r="B207" s="129" t="s">
        <v>1651</v>
      </c>
      <c r="C207" s="135">
        <v>22.5</v>
      </c>
      <c r="D207" s="129">
        <v>36</v>
      </c>
      <c r="E207" s="130">
        <v>324</v>
      </c>
      <c r="F207" s="130">
        <v>0</v>
      </c>
      <c r="G207" s="130">
        <v>324</v>
      </c>
      <c r="H207" s="130" t="s">
        <v>1642</v>
      </c>
      <c r="I207" s="127" t="s">
        <v>86</v>
      </c>
      <c r="J207" s="127" t="s">
        <v>380</v>
      </c>
      <c r="K207" s="85"/>
      <c r="Q207" s="156"/>
      <c r="R207" s="156"/>
      <c r="S207" s="156"/>
    </row>
    <row r="208" spans="1:19" s="47" customFormat="1" ht="15" customHeight="1" x14ac:dyDescent="0.35">
      <c r="A208" s="136" t="s">
        <v>361</v>
      </c>
      <c r="B208" s="129" t="s">
        <v>1651</v>
      </c>
      <c r="C208" s="135">
        <v>25</v>
      </c>
      <c r="D208" s="129">
        <v>36</v>
      </c>
      <c r="E208" s="130">
        <v>360</v>
      </c>
      <c r="F208" s="130">
        <v>0</v>
      </c>
      <c r="G208" s="130">
        <v>360</v>
      </c>
      <c r="H208" s="130" t="s">
        <v>1642</v>
      </c>
      <c r="I208" s="127" t="s">
        <v>89</v>
      </c>
      <c r="J208" s="127" t="s">
        <v>381</v>
      </c>
      <c r="K208" s="85"/>
      <c r="Q208" s="156"/>
      <c r="R208" s="156"/>
      <c r="S208" s="156"/>
    </row>
    <row r="209" spans="1:19" s="47" customFormat="1" ht="15" customHeight="1" x14ac:dyDescent="0.35">
      <c r="A209" s="136" t="s">
        <v>361</v>
      </c>
      <c r="B209" s="129" t="s">
        <v>1651</v>
      </c>
      <c r="C209" s="135">
        <v>28</v>
      </c>
      <c r="D209" s="129">
        <v>36</v>
      </c>
      <c r="E209" s="130">
        <v>403.2</v>
      </c>
      <c r="F209" s="130">
        <v>0</v>
      </c>
      <c r="G209" s="130">
        <v>403.2</v>
      </c>
      <c r="H209" s="130" t="s">
        <v>1642</v>
      </c>
      <c r="I209" s="127" t="s">
        <v>92</v>
      </c>
      <c r="J209" s="127" t="s">
        <v>382</v>
      </c>
      <c r="K209" s="85"/>
      <c r="Q209" s="156"/>
      <c r="R209" s="156"/>
      <c r="S209" s="156"/>
    </row>
    <row r="210" spans="1:19" s="47" customFormat="1" ht="15" customHeight="1" x14ac:dyDescent="0.35">
      <c r="A210" s="136" t="s">
        <v>361</v>
      </c>
      <c r="B210" s="129" t="s">
        <v>1651</v>
      </c>
      <c r="C210" s="135">
        <v>32</v>
      </c>
      <c r="D210" s="129">
        <v>36</v>
      </c>
      <c r="E210" s="130">
        <v>460.8</v>
      </c>
      <c r="F210" s="130">
        <v>0</v>
      </c>
      <c r="G210" s="130">
        <v>460.8</v>
      </c>
      <c r="H210" s="130" t="s">
        <v>1642</v>
      </c>
      <c r="I210" s="127" t="s">
        <v>95</v>
      </c>
      <c r="J210" s="127" t="s">
        <v>383</v>
      </c>
      <c r="K210" s="85"/>
      <c r="Q210" s="156"/>
      <c r="R210" s="156"/>
      <c r="S210" s="156"/>
    </row>
    <row r="211" spans="1:19" s="47" customFormat="1" ht="15" customHeight="1" x14ac:dyDescent="0.35">
      <c r="A211" s="136" t="s">
        <v>361</v>
      </c>
      <c r="B211" s="129" t="s">
        <v>1651</v>
      </c>
      <c r="C211" s="135">
        <v>35</v>
      </c>
      <c r="D211" s="129">
        <v>36</v>
      </c>
      <c r="E211" s="130">
        <v>504</v>
      </c>
      <c r="F211" s="130">
        <v>0</v>
      </c>
      <c r="G211" s="130">
        <v>504</v>
      </c>
      <c r="H211" s="130" t="s">
        <v>1642</v>
      </c>
      <c r="I211" s="127" t="s">
        <v>99</v>
      </c>
      <c r="J211" s="127" t="s">
        <v>384</v>
      </c>
      <c r="K211" s="85"/>
      <c r="Q211" s="156"/>
      <c r="R211" s="156"/>
      <c r="S211" s="156"/>
    </row>
    <row r="212" spans="1:19" s="47" customFormat="1" ht="15" customHeight="1" x14ac:dyDescent="0.35">
      <c r="A212" s="136" t="s">
        <v>361</v>
      </c>
      <c r="B212" s="129" t="s">
        <v>1651</v>
      </c>
      <c r="C212" s="135">
        <v>39.5</v>
      </c>
      <c r="D212" s="129">
        <v>36</v>
      </c>
      <c r="E212" s="130">
        <v>568.79999999999995</v>
      </c>
      <c r="F212" s="130">
        <v>0</v>
      </c>
      <c r="G212" s="130">
        <v>568.79999999999995</v>
      </c>
      <c r="H212" s="130" t="s">
        <v>1642</v>
      </c>
      <c r="I212" s="127" t="s">
        <v>101</v>
      </c>
      <c r="J212" s="127" t="s">
        <v>385</v>
      </c>
      <c r="K212" s="85"/>
    </row>
    <row r="213" spans="1:19" s="47" customFormat="1" ht="15" customHeight="1" x14ac:dyDescent="0.35">
      <c r="A213" s="136" t="s">
        <v>361</v>
      </c>
      <c r="B213" s="129" t="s">
        <v>1651</v>
      </c>
      <c r="C213" s="135">
        <v>47</v>
      </c>
      <c r="D213" s="129">
        <v>36</v>
      </c>
      <c r="E213" s="130">
        <v>676.8</v>
      </c>
      <c r="F213" s="130">
        <v>0</v>
      </c>
      <c r="G213" s="130">
        <v>676.8</v>
      </c>
      <c r="H213" s="130" t="s">
        <v>1642</v>
      </c>
      <c r="I213" s="127" t="s">
        <v>103</v>
      </c>
      <c r="J213" s="127" t="s">
        <v>386</v>
      </c>
      <c r="K213" s="85"/>
    </row>
    <row r="214" spans="1:19" s="47" customFormat="1" ht="15" customHeight="1" x14ac:dyDescent="0.35">
      <c r="A214" s="136" t="s">
        <v>361</v>
      </c>
      <c r="B214" s="129" t="s">
        <v>1651</v>
      </c>
      <c r="C214" s="135">
        <v>50</v>
      </c>
      <c r="D214" s="129">
        <v>36</v>
      </c>
      <c r="E214" s="130">
        <v>720</v>
      </c>
      <c r="F214" s="130">
        <v>0</v>
      </c>
      <c r="G214" s="130">
        <v>720</v>
      </c>
      <c r="H214" s="130" t="s">
        <v>1642</v>
      </c>
      <c r="I214" s="127" t="s">
        <v>105</v>
      </c>
      <c r="J214" s="127" t="s">
        <v>387</v>
      </c>
      <c r="K214" s="85"/>
    </row>
    <row r="215" spans="1:19" s="47" customFormat="1" ht="15" customHeight="1" x14ac:dyDescent="0.35">
      <c r="A215" s="136" t="s">
        <v>361</v>
      </c>
      <c r="B215" s="129" t="s">
        <v>1652</v>
      </c>
      <c r="C215" s="135">
        <v>23</v>
      </c>
      <c r="D215" s="129">
        <v>24</v>
      </c>
      <c r="E215" s="130">
        <v>220.8</v>
      </c>
      <c r="F215" s="130">
        <v>0</v>
      </c>
      <c r="G215" s="130">
        <v>220.8</v>
      </c>
      <c r="H215" s="130" t="s">
        <v>1642</v>
      </c>
      <c r="I215" s="127" t="s">
        <v>120</v>
      </c>
      <c r="J215" s="127" t="s">
        <v>388</v>
      </c>
      <c r="K215" s="85"/>
    </row>
    <row r="216" spans="1:19" s="47" customFormat="1" ht="15" customHeight="1" x14ac:dyDescent="0.35">
      <c r="A216" s="136" t="s">
        <v>361</v>
      </c>
      <c r="B216" s="129" t="s">
        <v>1652</v>
      </c>
      <c r="C216" s="135">
        <v>23.5</v>
      </c>
      <c r="D216" s="129">
        <v>24</v>
      </c>
      <c r="E216" s="130">
        <v>225.6</v>
      </c>
      <c r="F216" s="130">
        <v>0</v>
      </c>
      <c r="G216" s="130">
        <v>225.6</v>
      </c>
      <c r="H216" s="130" t="s">
        <v>1642</v>
      </c>
      <c r="I216" s="127" t="s">
        <v>122</v>
      </c>
      <c r="J216" s="127" t="s">
        <v>389</v>
      </c>
      <c r="K216" s="85"/>
    </row>
    <row r="217" spans="1:19" s="47" customFormat="1" ht="15" customHeight="1" x14ac:dyDescent="0.35">
      <c r="A217" s="136" t="s">
        <v>361</v>
      </c>
      <c r="B217" s="129" t="s">
        <v>1652</v>
      </c>
      <c r="C217" s="135">
        <v>24</v>
      </c>
      <c r="D217" s="129">
        <v>24</v>
      </c>
      <c r="E217" s="130">
        <v>230.4</v>
      </c>
      <c r="F217" s="130">
        <v>0</v>
      </c>
      <c r="G217" s="130">
        <v>230.4</v>
      </c>
      <c r="H217" s="130" t="s">
        <v>1642</v>
      </c>
      <c r="I217" s="127" t="s">
        <v>124</v>
      </c>
      <c r="J217" s="127" t="s">
        <v>390</v>
      </c>
      <c r="K217" s="85"/>
    </row>
    <row r="218" spans="1:19" s="47" customFormat="1" ht="15" customHeight="1" x14ac:dyDescent="0.35">
      <c r="A218" s="136" t="s">
        <v>361</v>
      </c>
      <c r="B218" s="129" t="s">
        <v>1652</v>
      </c>
      <c r="C218" s="135">
        <v>24.5</v>
      </c>
      <c r="D218" s="129">
        <v>24</v>
      </c>
      <c r="E218" s="130">
        <v>235.2</v>
      </c>
      <c r="F218" s="130">
        <v>0</v>
      </c>
      <c r="G218" s="130">
        <v>235.2</v>
      </c>
      <c r="H218" s="130" t="s">
        <v>1642</v>
      </c>
      <c r="I218" s="127" t="s">
        <v>126</v>
      </c>
      <c r="J218" s="127" t="s">
        <v>391</v>
      </c>
      <c r="K218" s="85"/>
    </row>
    <row r="219" spans="1:19" s="47" customFormat="1" ht="15" customHeight="1" x14ac:dyDescent="0.35">
      <c r="A219" s="136" t="s">
        <v>361</v>
      </c>
      <c r="B219" s="129" t="s">
        <v>1652</v>
      </c>
      <c r="C219" s="135">
        <v>25</v>
      </c>
      <c r="D219" s="129">
        <v>24</v>
      </c>
      <c r="E219" s="130">
        <v>240</v>
      </c>
      <c r="F219" s="130">
        <v>0</v>
      </c>
      <c r="G219" s="130">
        <v>240</v>
      </c>
      <c r="H219" s="130" t="s">
        <v>1642</v>
      </c>
      <c r="I219" s="127" t="s">
        <v>128</v>
      </c>
      <c r="J219" s="127" t="s">
        <v>392</v>
      </c>
      <c r="K219" s="85"/>
    </row>
    <row r="220" spans="1:19" s="47" customFormat="1" ht="15" customHeight="1" x14ac:dyDescent="0.35">
      <c r="A220" s="136" t="s">
        <v>361</v>
      </c>
      <c r="B220" s="129" t="s">
        <v>1652</v>
      </c>
      <c r="C220" s="135">
        <v>25.5</v>
      </c>
      <c r="D220" s="129">
        <v>24</v>
      </c>
      <c r="E220" s="130">
        <v>244.8</v>
      </c>
      <c r="F220" s="130">
        <v>0</v>
      </c>
      <c r="G220" s="130">
        <v>244.8</v>
      </c>
      <c r="H220" s="130" t="s">
        <v>1642</v>
      </c>
      <c r="I220" s="127" t="s">
        <v>130</v>
      </c>
      <c r="J220" s="127" t="s">
        <v>393</v>
      </c>
      <c r="K220" s="85"/>
    </row>
    <row r="221" spans="1:19" s="47" customFormat="1" ht="15" customHeight="1" x14ac:dyDescent="0.35">
      <c r="A221" s="136" t="s">
        <v>361</v>
      </c>
      <c r="B221" s="129" t="s">
        <v>1652</v>
      </c>
      <c r="C221" s="135">
        <v>28</v>
      </c>
      <c r="D221" s="129">
        <v>24</v>
      </c>
      <c r="E221" s="130">
        <v>268.8</v>
      </c>
      <c r="F221" s="130">
        <v>0</v>
      </c>
      <c r="G221" s="130">
        <v>268.8</v>
      </c>
      <c r="H221" s="130" t="s">
        <v>1642</v>
      </c>
      <c r="I221" s="127" t="s">
        <v>132</v>
      </c>
      <c r="J221" s="127" t="s">
        <v>394</v>
      </c>
      <c r="K221" s="85"/>
    </row>
    <row r="222" spans="1:19" s="47" customFormat="1" ht="15" customHeight="1" x14ac:dyDescent="0.35">
      <c r="A222" s="136" t="s">
        <v>361</v>
      </c>
      <c r="B222" s="129" t="s">
        <v>1652</v>
      </c>
      <c r="C222" s="135">
        <v>31</v>
      </c>
      <c r="D222" s="129">
        <v>24</v>
      </c>
      <c r="E222" s="130">
        <v>297.60000000000002</v>
      </c>
      <c r="F222" s="130">
        <v>0</v>
      </c>
      <c r="G222" s="130">
        <v>297.60000000000002</v>
      </c>
      <c r="H222" s="130" t="s">
        <v>1642</v>
      </c>
      <c r="I222" s="127" t="s">
        <v>134</v>
      </c>
      <c r="J222" s="127" t="s">
        <v>395</v>
      </c>
      <c r="K222" s="85"/>
    </row>
    <row r="223" spans="1:19" s="47" customFormat="1" ht="15" customHeight="1" x14ac:dyDescent="0.35">
      <c r="A223" s="136" t="s">
        <v>361</v>
      </c>
      <c r="B223" s="129" t="s">
        <v>1652</v>
      </c>
      <c r="C223" s="135">
        <v>35</v>
      </c>
      <c r="D223" s="129">
        <v>24</v>
      </c>
      <c r="E223" s="130">
        <v>336</v>
      </c>
      <c r="F223" s="130">
        <v>0</v>
      </c>
      <c r="G223" s="130">
        <v>336</v>
      </c>
      <c r="H223" s="130" t="s">
        <v>1642</v>
      </c>
      <c r="I223" s="127" t="s">
        <v>136</v>
      </c>
      <c r="J223" s="127" t="s">
        <v>396</v>
      </c>
      <c r="K223" s="85"/>
    </row>
    <row r="224" spans="1:19" s="47" customFormat="1" ht="15" customHeight="1" x14ac:dyDescent="0.35">
      <c r="A224" s="136" t="s">
        <v>361</v>
      </c>
      <c r="B224" s="129" t="s">
        <v>1652</v>
      </c>
      <c r="C224" s="135">
        <v>38</v>
      </c>
      <c r="D224" s="129">
        <v>24</v>
      </c>
      <c r="E224" s="130">
        <v>364.8</v>
      </c>
      <c r="F224" s="130">
        <v>0</v>
      </c>
      <c r="G224" s="130">
        <v>364.8</v>
      </c>
      <c r="H224" s="130" t="s">
        <v>1642</v>
      </c>
      <c r="I224" s="127" t="s">
        <v>138</v>
      </c>
      <c r="J224" s="127" t="s">
        <v>397</v>
      </c>
    </row>
    <row r="225" spans="1:11" s="47" customFormat="1" ht="15" customHeight="1" x14ac:dyDescent="0.35">
      <c r="A225" s="136" t="s">
        <v>361</v>
      </c>
      <c r="B225" s="129" t="s">
        <v>1652</v>
      </c>
      <c r="C225" s="135">
        <v>42.5</v>
      </c>
      <c r="D225" s="129">
        <v>24</v>
      </c>
      <c r="E225" s="130">
        <v>408</v>
      </c>
      <c r="F225" s="130">
        <v>0</v>
      </c>
      <c r="G225" s="130">
        <v>408</v>
      </c>
      <c r="H225" s="130" t="s">
        <v>1642</v>
      </c>
      <c r="I225" s="127" t="s">
        <v>140</v>
      </c>
      <c r="J225" s="127" t="s">
        <v>398</v>
      </c>
    </row>
    <row r="226" spans="1:11" s="47" customFormat="1" ht="15" customHeight="1" x14ac:dyDescent="0.35">
      <c r="A226" s="136" t="s">
        <v>361</v>
      </c>
      <c r="B226" s="129" t="s">
        <v>1652</v>
      </c>
      <c r="C226" s="135">
        <v>50</v>
      </c>
      <c r="D226" s="129">
        <v>24</v>
      </c>
      <c r="E226" s="130">
        <v>480</v>
      </c>
      <c r="F226" s="130">
        <v>0</v>
      </c>
      <c r="G226" s="130">
        <v>480</v>
      </c>
      <c r="H226" s="130" t="s">
        <v>1642</v>
      </c>
      <c r="I226" s="127" t="s">
        <v>142</v>
      </c>
      <c r="J226" s="127" t="s">
        <v>399</v>
      </c>
      <c r="K226" s="62"/>
    </row>
    <row r="227" spans="1:11" s="47" customFormat="1" ht="15" customHeight="1" x14ac:dyDescent="0.35">
      <c r="A227" s="136" t="s">
        <v>361</v>
      </c>
      <c r="B227" s="129" t="s">
        <v>1652</v>
      </c>
      <c r="C227" s="135">
        <v>53</v>
      </c>
      <c r="D227" s="129">
        <v>24</v>
      </c>
      <c r="E227" s="130">
        <v>508.8</v>
      </c>
      <c r="F227" s="130">
        <v>0</v>
      </c>
      <c r="G227" s="130">
        <v>508.8</v>
      </c>
      <c r="H227" s="130" t="s">
        <v>1642</v>
      </c>
      <c r="I227" s="127" t="s">
        <v>144</v>
      </c>
      <c r="J227" s="127" t="s">
        <v>400</v>
      </c>
      <c r="K227" s="62"/>
    </row>
    <row r="228" spans="1:11" s="47" customFormat="1" ht="15" customHeight="1" x14ac:dyDescent="0.35">
      <c r="A228" s="136" t="s">
        <v>361</v>
      </c>
      <c r="B228" s="129" t="s">
        <v>1652</v>
      </c>
      <c r="C228" s="135">
        <v>23</v>
      </c>
      <c r="D228" s="129">
        <v>36</v>
      </c>
      <c r="E228" s="130">
        <v>331.2</v>
      </c>
      <c r="F228" s="130">
        <v>0</v>
      </c>
      <c r="G228" s="130">
        <v>331.2</v>
      </c>
      <c r="H228" s="130" t="s">
        <v>1642</v>
      </c>
      <c r="I228" s="127" t="s">
        <v>120</v>
      </c>
      <c r="J228" s="127" t="s">
        <v>401</v>
      </c>
    </row>
    <row r="229" spans="1:11" s="47" customFormat="1" ht="15" customHeight="1" x14ac:dyDescent="0.35">
      <c r="A229" s="136" t="s">
        <v>361</v>
      </c>
      <c r="B229" s="129" t="s">
        <v>1652</v>
      </c>
      <c r="C229" s="135">
        <v>23.5</v>
      </c>
      <c r="D229" s="129">
        <v>36</v>
      </c>
      <c r="E229" s="130">
        <v>338.4</v>
      </c>
      <c r="F229" s="130">
        <v>0</v>
      </c>
      <c r="G229" s="130">
        <v>338.4</v>
      </c>
      <c r="H229" s="130" t="s">
        <v>1642</v>
      </c>
      <c r="I229" s="127" t="s">
        <v>122</v>
      </c>
      <c r="J229" s="127" t="s">
        <v>402</v>
      </c>
    </row>
    <row r="230" spans="1:11" s="47" customFormat="1" ht="15" customHeight="1" x14ac:dyDescent="0.35">
      <c r="A230" s="136" t="s">
        <v>361</v>
      </c>
      <c r="B230" s="129" t="s">
        <v>1652</v>
      </c>
      <c r="C230" s="135">
        <v>24</v>
      </c>
      <c r="D230" s="129">
        <v>36</v>
      </c>
      <c r="E230" s="130">
        <v>345.6</v>
      </c>
      <c r="F230" s="130">
        <v>0</v>
      </c>
      <c r="G230" s="130">
        <v>345.6</v>
      </c>
      <c r="H230" s="130" t="s">
        <v>1642</v>
      </c>
      <c r="I230" s="127" t="s">
        <v>124</v>
      </c>
      <c r="J230" s="127" t="s">
        <v>403</v>
      </c>
    </row>
    <row r="231" spans="1:11" s="47" customFormat="1" ht="15" customHeight="1" x14ac:dyDescent="0.35">
      <c r="A231" s="136" t="s">
        <v>361</v>
      </c>
      <c r="B231" s="129" t="s">
        <v>1652</v>
      </c>
      <c r="C231" s="135">
        <v>24.5</v>
      </c>
      <c r="D231" s="129">
        <v>36</v>
      </c>
      <c r="E231" s="130">
        <v>352.8</v>
      </c>
      <c r="F231" s="130">
        <v>0</v>
      </c>
      <c r="G231" s="130">
        <v>352.8</v>
      </c>
      <c r="H231" s="130" t="s">
        <v>1642</v>
      </c>
      <c r="I231" s="127" t="s">
        <v>126</v>
      </c>
      <c r="J231" s="127" t="s">
        <v>404</v>
      </c>
    </row>
    <row r="232" spans="1:11" s="47" customFormat="1" ht="15" customHeight="1" x14ac:dyDescent="0.35">
      <c r="A232" s="136" t="s">
        <v>361</v>
      </c>
      <c r="B232" s="129" t="s">
        <v>1652</v>
      </c>
      <c r="C232" s="135">
        <v>25</v>
      </c>
      <c r="D232" s="129">
        <v>36</v>
      </c>
      <c r="E232" s="130">
        <v>360</v>
      </c>
      <c r="F232" s="130">
        <v>0</v>
      </c>
      <c r="G232" s="130">
        <v>360</v>
      </c>
      <c r="H232" s="130" t="s">
        <v>1642</v>
      </c>
      <c r="I232" s="127" t="s">
        <v>128</v>
      </c>
      <c r="J232" s="127" t="s">
        <v>405</v>
      </c>
    </row>
    <row r="233" spans="1:11" s="47" customFormat="1" ht="15" customHeight="1" x14ac:dyDescent="0.35">
      <c r="A233" s="136" t="s">
        <v>361</v>
      </c>
      <c r="B233" s="129" t="s">
        <v>1652</v>
      </c>
      <c r="C233" s="135">
        <v>25.5</v>
      </c>
      <c r="D233" s="129">
        <v>36</v>
      </c>
      <c r="E233" s="130">
        <v>367.2</v>
      </c>
      <c r="F233" s="130">
        <v>0</v>
      </c>
      <c r="G233" s="130">
        <v>367.2</v>
      </c>
      <c r="H233" s="130" t="s">
        <v>1642</v>
      </c>
      <c r="I233" s="127" t="s">
        <v>130</v>
      </c>
      <c r="J233" s="127" t="s">
        <v>406</v>
      </c>
    </row>
    <row r="234" spans="1:11" s="47" customFormat="1" ht="15" customHeight="1" x14ac:dyDescent="0.35">
      <c r="A234" s="136" t="s">
        <v>361</v>
      </c>
      <c r="B234" s="129" t="s">
        <v>1652</v>
      </c>
      <c r="C234" s="135">
        <v>28</v>
      </c>
      <c r="D234" s="129">
        <v>36</v>
      </c>
      <c r="E234" s="130">
        <v>403.2</v>
      </c>
      <c r="F234" s="130">
        <v>0</v>
      </c>
      <c r="G234" s="130">
        <v>403.2</v>
      </c>
      <c r="H234" s="130" t="s">
        <v>1642</v>
      </c>
      <c r="I234" s="127" t="s">
        <v>132</v>
      </c>
      <c r="J234" s="127" t="s">
        <v>407</v>
      </c>
    </row>
    <row r="235" spans="1:11" s="47" customFormat="1" ht="15" customHeight="1" x14ac:dyDescent="0.35">
      <c r="A235" s="136" t="s">
        <v>361</v>
      </c>
      <c r="B235" s="129" t="s">
        <v>1652</v>
      </c>
      <c r="C235" s="135">
        <v>31</v>
      </c>
      <c r="D235" s="129">
        <v>36</v>
      </c>
      <c r="E235" s="130">
        <v>446.4</v>
      </c>
      <c r="F235" s="130">
        <v>0</v>
      </c>
      <c r="G235" s="130">
        <v>446.4</v>
      </c>
      <c r="H235" s="130" t="s">
        <v>1642</v>
      </c>
      <c r="I235" s="127" t="s">
        <v>134</v>
      </c>
      <c r="J235" s="127" t="s">
        <v>408</v>
      </c>
    </row>
    <row r="236" spans="1:11" s="47" customFormat="1" ht="15" customHeight="1" x14ac:dyDescent="0.35">
      <c r="A236" s="136" t="s">
        <v>361</v>
      </c>
      <c r="B236" s="129" t="s">
        <v>1652</v>
      </c>
      <c r="C236" s="135">
        <v>35</v>
      </c>
      <c r="D236" s="129">
        <v>36</v>
      </c>
      <c r="E236" s="130">
        <v>504</v>
      </c>
      <c r="F236" s="130">
        <v>0</v>
      </c>
      <c r="G236" s="130">
        <v>504</v>
      </c>
      <c r="H236" s="130" t="s">
        <v>1642</v>
      </c>
      <c r="I236" s="127" t="s">
        <v>136</v>
      </c>
      <c r="J236" s="127" t="s">
        <v>409</v>
      </c>
    </row>
    <row r="237" spans="1:11" s="47" customFormat="1" ht="15" customHeight="1" x14ac:dyDescent="0.35">
      <c r="A237" s="136" t="s">
        <v>361</v>
      </c>
      <c r="B237" s="129" t="s">
        <v>1652</v>
      </c>
      <c r="C237" s="135">
        <v>38</v>
      </c>
      <c r="D237" s="129">
        <v>36</v>
      </c>
      <c r="E237" s="130">
        <v>547.20000000000005</v>
      </c>
      <c r="F237" s="130">
        <v>0</v>
      </c>
      <c r="G237" s="130">
        <v>547.20000000000005</v>
      </c>
      <c r="H237" s="130" t="s">
        <v>1642</v>
      </c>
      <c r="I237" s="127" t="s">
        <v>138</v>
      </c>
      <c r="J237" s="127" t="s">
        <v>410</v>
      </c>
    </row>
    <row r="238" spans="1:11" s="47" customFormat="1" ht="15" customHeight="1" x14ac:dyDescent="0.35">
      <c r="A238" s="136" t="s">
        <v>361</v>
      </c>
      <c r="B238" s="129" t="s">
        <v>1652</v>
      </c>
      <c r="C238" s="135">
        <v>42.5</v>
      </c>
      <c r="D238" s="129">
        <v>36</v>
      </c>
      <c r="E238" s="130">
        <v>612</v>
      </c>
      <c r="F238" s="130">
        <v>0</v>
      </c>
      <c r="G238" s="130">
        <v>612</v>
      </c>
      <c r="H238" s="130" t="s">
        <v>1642</v>
      </c>
      <c r="I238" s="127" t="s">
        <v>140</v>
      </c>
      <c r="J238" s="127" t="s">
        <v>411</v>
      </c>
    </row>
    <row r="239" spans="1:11" s="47" customFormat="1" ht="15" customHeight="1" x14ac:dyDescent="0.35">
      <c r="A239" s="136" t="s">
        <v>361</v>
      </c>
      <c r="B239" s="129" t="s">
        <v>1652</v>
      </c>
      <c r="C239" s="135">
        <v>50</v>
      </c>
      <c r="D239" s="129">
        <v>36</v>
      </c>
      <c r="E239" s="130">
        <v>720</v>
      </c>
      <c r="F239" s="130">
        <v>0</v>
      </c>
      <c r="G239" s="130">
        <v>720</v>
      </c>
      <c r="H239" s="130" t="s">
        <v>1642</v>
      </c>
      <c r="I239" s="127" t="s">
        <v>142</v>
      </c>
      <c r="J239" s="127" t="s">
        <v>412</v>
      </c>
    </row>
    <row r="240" spans="1:11" s="47" customFormat="1" ht="15" customHeight="1" x14ac:dyDescent="0.35">
      <c r="A240" s="136" t="s">
        <v>361</v>
      </c>
      <c r="B240" s="129" t="s">
        <v>1652</v>
      </c>
      <c r="C240" s="135">
        <v>53</v>
      </c>
      <c r="D240" s="129">
        <v>36</v>
      </c>
      <c r="E240" s="130">
        <v>763.2</v>
      </c>
      <c r="F240" s="130">
        <v>0</v>
      </c>
      <c r="G240" s="130">
        <v>763.2</v>
      </c>
      <c r="H240" s="130" t="s">
        <v>1642</v>
      </c>
      <c r="I240" s="127" t="s">
        <v>144</v>
      </c>
      <c r="J240" s="127" t="s">
        <v>413</v>
      </c>
    </row>
    <row r="241" spans="1:10" s="47" customFormat="1" ht="15" customHeight="1" x14ac:dyDescent="0.35">
      <c r="A241" s="136" t="s">
        <v>361</v>
      </c>
      <c r="B241" s="129" t="s">
        <v>1653</v>
      </c>
      <c r="C241" s="135">
        <v>26</v>
      </c>
      <c r="D241" s="129">
        <v>24</v>
      </c>
      <c r="E241" s="130">
        <v>249.6</v>
      </c>
      <c r="F241" s="130">
        <v>0</v>
      </c>
      <c r="G241" s="130">
        <v>249.6</v>
      </c>
      <c r="H241" s="130" t="s">
        <v>1642</v>
      </c>
      <c r="I241" s="127" t="s">
        <v>159</v>
      </c>
      <c r="J241" s="127" t="s">
        <v>414</v>
      </c>
    </row>
    <row r="242" spans="1:10" s="47" customFormat="1" ht="15" customHeight="1" x14ac:dyDescent="0.35">
      <c r="A242" s="136" t="s">
        <v>361</v>
      </c>
      <c r="B242" s="129" t="s">
        <v>1653</v>
      </c>
      <c r="C242" s="135">
        <v>26.5</v>
      </c>
      <c r="D242" s="129">
        <v>24</v>
      </c>
      <c r="E242" s="130">
        <v>254.4</v>
      </c>
      <c r="F242" s="130">
        <v>0</v>
      </c>
      <c r="G242" s="130">
        <v>254.4</v>
      </c>
      <c r="H242" s="130" t="s">
        <v>1642</v>
      </c>
      <c r="I242" s="127" t="s">
        <v>161</v>
      </c>
      <c r="J242" s="127" t="s">
        <v>415</v>
      </c>
    </row>
    <row r="243" spans="1:10" s="47" customFormat="1" ht="15" customHeight="1" x14ac:dyDescent="0.35">
      <c r="A243" s="136" t="s">
        <v>361</v>
      </c>
      <c r="B243" s="129" t="s">
        <v>1653</v>
      </c>
      <c r="C243" s="135">
        <v>27</v>
      </c>
      <c r="D243" s="129">
        <v>24</v>
      </c>
      <c r="E243" s="130">
        <v>259.2</v>
      </c>
      <c r="F243" s="130">
        <v>0</v>
      </c>
      <c r="G243" s="130">
        <v>259.2</v>
      </c>
      <c r="H243" s="130" t="s">
        <v>1642</v>
      </c>
      <c r="I243" s="127" t="s">
        <v>163</v>
      </c>
      <c r="J243" s="127" t="s">
        <v>416</v>
      </c>
    </row>
    <row r="244" spans="1:10" s="47" customFormat="1" ht="15" customHeight="1" x14ac:dyDescent="0.35">
      <c r="A244" s="136" t="s">
        <v>361</v>
      </c>
      <c r="B244" s="129" t="s">
        <v>1653</v>
      </c>
      <c r="C244" s="135">
        <v>27.5</v>
      </c>
      <c r="D244" s="129">
        <v>24</v>
      </c>
      <c r="E244" s="130">
        <v>264</v>
      </c>
      <c r="F244" s="130">
        <v>0</v>
      </c>
      <c r="G244" s="130">
        <v>264</v>
      </c>
      <c r="H244" s="130" t="s">
        <v>1642</v>
      </c>
      <c r="I244" s="127" t="s">
        <v>165</v>
      </c>
      <c r="J244" s="127" t="s">
        <v>417</v>
      </c>
    </row>
    <row r="245" spans="1:10" s="47" customFormat="1" ht="15" customHeight="1" x14ac:dyDescent="0.35">
      <c r="A245" s="136" t="s">
        <v>361</v>
      </c>
      <c r="B245" s="129" t="s">
        <v>1653</v>
      </c>
      <c r="C245" s="135">
        <v>28</v>
      </c>
      <c r="D245" s="129">
        <v>24</v>
      </c>
      <c r="E245" s="130">
        <v>268.8</v>
      </c>
      <c r="F245" s="130">
        <v>0</v>
      </c>
      <c r="G245" s="130">
        <v>268.8</v>
      </c>
      <c r="H245" s="130" t="s">
        <v>1642</v>
      </c>
      <c r="I245" s="127" t="s">
        <v>167</v>
      </c>
      <c r="J245" s="127" t="s">
        <v>418</v>
      </c>
    </row>
    <row r="246" spans="1:10" s="47" customFormat="1" ht="15" customHeight="1" x14ac:dyDescent="0.35">
      <c r="A246" s="136" t="s">
        <v>361</v>
      </c>
      <c r="B246" s="129" t="s">
        <v>1653</v>
      </c>
      <c r="C246" s="135">
        <v>28.5</v>
      </c>
      <c r="D246" s="129">
        <v>24</v>
      </c>
      <c r="E246" s="130">
        <v>273.60000000000002</v>
      </c>
      <c r="F246" s="130">
        <v>0</v>
      </c>
      <c r="G246" s="130">
        <v>273.60000000000002</v>
      </c>
      <c r="H246" s="130" t="s">
        <v>1642</v>
      </c>
      <c r="I246" s="127" t="s">
        <v>169</v>
      </c>
      <c r="J246" s="127" t="s">
        <v>419</v>
      </c>
    </row>
    <row r="247" spans="1:10" s="47" customFormat="1" ht="15" customHeight="1" x14ac:dyDescent="0.35">
      <c r="A247" s="136" t="s">
        <v>361</v>
      </c>
      <c r="B247" s="129" t="s">
        <v>1653</v>
      </c>
      <c r="C247" s="135">
        <v>31</v>
      </c>
      <c r="D247" s="129">
        <v>24</v>
      </c>
      <c r="E247" s="130">
        <v>297.60000000000002</v>
      </c>
      <c r="F247" s="130">
        <v>0</v>
      </c>
      <c r="G247" s="130">
        <v>297.60000000000002</v>
      </c>
      <c r="H247" s="130" t="s">
        <v>1642</v>
      </c>
      <c r="I247" s="127" t="s">
        <v>171</v>
      </c>
      <c r="J247" s="127" t="s">
        <v>420</v>
      </c>
    </row>
    <row r="248" spans="1:10" s="47" customFormat="1" ht="15" customHeight="1" x14ac:dyDescent="0.35">
      <c r="A248" s="136" t="s">
        <v>361</v>
      </c>
      <c r="B248" s="129" t="s">
        <v>1653</v>
      </c>
      <c r="C248" s="135">
        <v>34</v>
      </c>
      <c r="D248" s="129">
        <v>24</v>
      </c>
      <c r="E248" s="130">
        <v>326.39999999999998</v>
      </c>
      <c r="F248" s="130">
        <v>0</v>
      </c>
      <c r="G248" s="130">
        <v>326.39999999999998</v>
      </c>
      <c r="H248" s="130" t="s">
        <v>1642</v>
      </c>
      <c r="I248" s="127" t="s">
        <v>173</v>
      </c>
      <c r="J248" s="127" t="s">
        <v>421</v>
      </c>
    </row>
    <row r="249" spans="1:10" s="47" customFormat="1" ht="15" customHeight="1" x14ac:dyDescent="0.35">
      <c r="A249" s="136" t="s">
        <v>361</v>
      </c>
      <c r="B249" s="129" t="s">
        <v>1653</v>
      </c>
      <c r="C249" s="135">
        <v>38</v>
      </c>
      <c r="D249" s="129">
        <v>24</v>
      </c>
      <c r="E249" s="130">
        <v>364.8</v>
      </c>
      <c r="F249" s="130">
        <v>0</v>
      </c>
      <c r="G249" s="130">
        <v>364.8</v>
      </c>
      <c r="H249" s="130" t="s">
        <v>1642</v>
      </c>
      <c r="I249" s="127" t="s">
        <v>175</v>
      </c>
      <c r="J249" s="127" t="s">
        <v>422</v>
      </c>
    </row>
    <row r="250" spans="1:10" s="47" customFormat="1" ht="15" customHeight="1" x14ac:dyDescent="0.35">
      <c r="A250" s="136" t="s">
        <v>361</v>
      </c>
      <c r="B250" s="129" t="s">
        <v>1653</v>
      </c>
      <c r="C250" s="135">
        <v>41</v>
      </c>
      <c r="D250" s="129">
        <v>24</v>
      </c>
      <c r="E250" s="130">
        <v>393.6</v>
      </c>
      <c r="F250" s="130">
        <v>0</v>
      </c>
      <c r="G250" s="130">
        <v>393.6</v>
      </c>
      <c r="H250" s="130" t="s">
        <v>1642</v>
      </c>
      <c r="I250" s="127" t="s">
        <v>177</v>
      </c>
      <c r="J250" s="127" t="s">
        <v>423</v>
      </c>
    </row>
    <row r="251" spans="1:10" s="47" customFormat="1" ht="15" customHeight="1" x14ac:dyDescent="0.35">
      <c r="A251" s="136" t="s">
        <v>361</v>
      </c>
      <c r="B251" s="129" t="s">
        <v>1653</v>
      </c>
      <c r="C251" s="135">
        <v>45.5</v>
      </c>
      <c r="D251" s="129">
        <v>24</v>
      </c>
      <c r="E251" s="130">
        <v>436.8</v>
      </c>
      <c r="F251" s="130">
        <v>0</v>
      </c>
      <c r="G251" s="130">
        <v>436.8</v>
      </c>
      <c r="H251" s="130" t="s">
        <v>1642</v>
      </c>
      <c r="I251" s="127" t="s">
        <v>179</v>
      </c>
      <c r="J251" s="127" t="s">
        <v>424</v>
      </c>
    </row>
    <row r="252" spans="1:10" s="47" customFormat="1" ht="15" customHeight="1" x14ac:dyDescent="0.35">
      <c r="A252" s="136" t="s">
        <v>361</v>
      </c>
      <c r="B252" s="129" t="s">
        <v>1653</v>
      </c>
      <c r="C252" s="135">
        <v>53</v>
      </c>
      <c r="D252" s="129">
        <v>24</v>
      </c>
      <c r="E252" s="130">
        <v>508.8</v>
      </c>
      <c r="F252" s="130">
        <v>0</v>
      </c>
      <c r="G252" s="130">
        <v>508.8</v>
      </c>
      <c r="H252" s="130" t="s">
        <v>1642</v>
      </c>
      <c r="I252" s="127" t="s">
        <v>181</v>
      </c>
      <c r="J252" s="127" t="s">
        <v>425</v>
      </c>
    </row>
    <row r="253" spans="1:10" s="47" customFormat="1" ht="15" customHeight="1" x14ac:dyDescent="0.35">
      <c r="A253" s="136" t="s">
        <v>361</v>
      </c>
      <c r="B253" s="129" t="s">
        <v>1653</v>
      </c>
      <c r="C253" s="135">
        <v>56</v>
      </c>
      <c r="D253" s="129">
        <v>24</v>
      </c>
      <c r="E253" s="130">
        <v>537.6</v>
      </c>
      <c r="F253" s="130">
        <v>0</v>
      </c>
      <c r="G253" s="130">
        <v>537.6</v>
      </c>
      <c r="H253" s="130" t="s">
        <v>1642</v>
      </c>
      <c r="I253" s="127" t="s">
        <v>183</v>
      </c>
      <c r="J253" s="127" t="s">
        <v>426</v>
      </c>
    </row>
    <row r="254" spans="1:10" s="47" customFormat="1" ht="15" customHeight="1" x14ac:dyDescent="0.35">
      <c r="A254" s="136" t="s">
        <v>361</v>
      </c>
      <c r="B254" s="129" t="s">
        <v>1653</v>
      </c>
      <c r="C254" s="135">
        <v>26</v>
      </c>
      <c r="D254" s="129">
        <v>36</v>
      </c>
      <c r="E254" s="130">
        <v>374.4</v>
      </c>
      <c r="F254" s="130">
        <v>0</v>
      </c>
      <c r="G254" s="130">
        <v>374.4</v>
      </c>
      <c r="H254" s="130" t="s">
        <v>1642</v>
      </c>
      <c r="I254" s="127" t="s">
        <v>159</v>
      </c>
      <c r="J254" s="127" t="s">
        <v>427</v>
      </c>
    </row>
    <row r="255" spans="1:10" s="47" customFormat="1" ht="15" customHeight="1" x14ac:dyDescent="0.35">
      <c r="A255" s="136" t="s">
        <v>361</v>
      </c>
      <c r="B255" s="129" t="s">
        <v>1653</v>
      </c>
      <c r="C255" s="135">
        <v>26.5</v>
      </c>
      <c r="D255" s="129">
        <v>36</v>
      </c>
      <c r="E255" s="130">
        <v>381.6</v>
      </c>
      <c r="F255" s="130">
        <v>0</v>
      </c>
      <c r="G255" s="130">
        <v>381.6</v>
      </c>
      <c r="H255" s="130" t="s">
        <v>1642</v>
      </c>
      <c r="I255" s="127" t="s">
        <v>161</v>
      </c>
      <c r="J255" s="127" t="s">
        <v>428</v>
      </c>
    </row>
    <row r="256" spans="1:10" s="47" customFormat="1" ht="15" customHeight="1" x14ac:dyDescent="0.35">
      <c r="A256" s="136" t="s">
        <v>361</v>
      </c>
      <c r="B256" s="129" t="s">
        <v>1653</v>
      </c>
      <c r="C256" s="135">
        <v>27</v>
      </c>
      <c r="D256" s="129">
        <v>36</v>
      </c>
      <c r="E256" s="130">
        <v>388.8</v>
      </c>
      <c r="F256" s="130">
        <v>0</v>
      </c>
      <c r="G256" s="130">
        <v>388.8</v>
      </c>
      <c r="H256" s="130" t="s">
        <v>1642</v>
      </c>
      <c r="I256" s="127" t="s">
        <v>163</v>
      </c>
      <c r="J256" s="127" t="s">
        <v>429</v>
      </c>
    </row>
    <row r="257" spans="1:10" s="47" customFormat="1" ht="15" customHeight="1" x14ac:dyDescent="0.35">
      <c r="A257" s="136" t="s">
        <v>361</v>
      </c>
      <c r="B257" s="129" t="s">
        <v>1653</v>
      </c>
      <c r="C257" s="135">
        <v>27.5</v>
      </c>
      <c r="D257" s="129">
        <v>36</v>
      </c>
      <c r="E257" s="130">
        <v>396</v>
      </c>
      <c r="F257" s="130">
        <v>0</v>
      </c>
      <c r="G257" s="130">
        <v>396</v>
      </c>
      <c r="H257" s="130" t="s">
        <v>1642</v>
      </c>
      <c r="I257" s="127" t="s">
        <v>165</v>
      </c>
      <c r="J257" s="127" t="s">
        <v>430</v>
      </c>
    </row>
    <row r="258" spans="1:10" s="47" customFormat="1" ht="15" customHeight="1" x14ac:dyDescent="0.35">
      <c r="A258" s="136" t="s">
        <v>361</v>
      </c>
      <c r="B258" s="129" t="s">
        <v>1653</v>
      </c>
      <c r="C258" s="135">
        <v>28</v>
      </c>
      <c r="D258" s="129">
        <v>36</v>
      </c>
      <c r="E258" s="130">
        <v>403.2</v>
      </c>
      <c r="F258" s="130">
        <v>0</v>
      </c>
      <c r="G258" s="130">
        <v>403.2</v>
      </c>
      <c r="H258" s="130" t="s">
        <v>1642</v>
      </c>
      <c r="I258" s="127" t="s">
        <v>167</v>
      </c>
      <c r="J258" s="127" t="s">
        <v>431</v>
      </c>
    </row>
    <row r="259" spans="1:10" s="47" customFormat="1" ht="15" customHeight="1" x14ac:dyDescent="0.35">
      <c r="A259" s="136" t="s">
        <v>361</v>
      </c>
      <c r="B259" s="129" t="s">
        <v>1653</v>
      </c>
      <c r="C259" s="135">
        <v>28.5</v>
      </c>
      <c r="D259" s="129">
        <v>36</v>
      </c>
      <c r="E259" s="130">
        <v>410.4</v>
      </c>
      <c r="F259" s="130">
        <v>0</v>
      </c>
      <c r="G259" s="130">
        <v>410.4</v>
      </c>
      <c r="H259" s="130" t="s">
        <v>1642</v>
      </c>
      <c r="I259" s="127" t="s">
        <v>169</v>
      </c>
      <c r="J259" s="127" t="s">
        <v>432</v>
      </c>
    </row>
    <row r="260" spans="1:10" s="47" customFormat="1" ht="15" customHeight="1" x14ac:dyDescent="0.35">
      <c r="A260" s="136" t="s">
        <v>361</v>
      </c>
      <c r="B260" s="129" t="s">
        <v>1653</v>
      </c>
      <c r="C260" s="135">
        <v>31</v>
      </c>
      <c r="D260" s="129">
        <v>36</v>
      </c>
      <c r="E260" s="130">
        <v>446.4</v>
      </c>
      <c r="F260" s="130">
        <v>0</v>
      </c>
      <c r="G260" s="130">
        <v>446.4</v>
      </c>
      <c r="H260" s="130" t="s">
        <v>1642</v>
      </c>
      <c r="I260" s="127" t="s">
        <v>171</v>
      </c>
      <c r="J260" s="127" t="s">
        <v>433</v>
      </c>
    </row>
    <row r="261" spans="1:10" s="47" customFormat="1" ht="15" customHeight="1" x14ac:dyDescent="0.35">
      <c r="A261" s="136" t="s">
        <v>361</v>
      </c>
      <c r="B261" s="129" t="s">
        <v>1653</v>
      </c>
      <c r="C261" s="135">
        <v>34</v>
      </c>
      <c r="D261" s="129">
        <v>36</v>
      </c>
      <c r="E261" s="130">
        <v>489.6</v>
      </c>
      <c r="F261" s="130">
        <v>0</v>
      </c>
      <c r="G261" s="130">
        <v>489.6</v>
      </c>
      <c r="H261" s="130" t="s">
        <v>1642</v>
      </c>
      <c r="I261" s="127" t="s">
        <v>173</v>
      </c>
      <c r="J261" s="127" t="s">
        <v>434</v>
      </c>
    </row>
    <row r="262" spans="1:10" s="47" customFormat="1" ht="15" customHeight="1" x14ac:dyDescent="0.35">
      <c r="A262" s="136" t="s">
        <v>361</v>
      </c>
      <c r="B262" s="129" t="s">
        <v>1653</v>
      </c>
      <c r="C262" s="135">
        <v>38</v>
      </c>
      <c r="D262" s="129">
        <v>36</v>
      </c>
      <c r="E262" s="130">
        <v>547.20000000000005</v>
      </c>
      <c r="F262" s="130">
        <v>0</v>
      </c>
      <c r="G262" s="130">
        <v>547.20000000000005</v>
      </c>
      <c r="H262" s="130" t="s">
        <v>1642</v>
      </c>
      <c r="I262" s="127" t="s">
        <v>175</v>
      </c>
      <c r="J262" s="127" t="s">
        <v>435</v>
      </c>
    </row>
    <row r="263" spans="1:10" s="47" customFormat="1" ht="15" customHeight="1" x14ac:dyDescent="0.35">
      <c r="A263" s="136" t="s">
        <v>361</v>
      </c>
      <c r="B263" s="129" t="s">
        <v>1653</v>
      </c>
      <c r="C263" s="135">
        <v>41</v>
      </c>
      <c r="D263" s="129">
        <v>36</v>
      </c>
      <c r="E263" s="130">
        <v>590.4</v>
      </c>
      <c r="F263" s="130">
        <v>0</v>
      </c>
      <c r="G263" s="130">
        <v>590.4</v>
      </c>
      <c r="H263" s="130" t="s">
        <v>1642</v>
      </c>
      <c r="I263" s="127" t="s">
        <v>177</v>
      </c>
      <c r="J263" s="127" t="s">
        <v>436</v>
      </c>
    </row>
    <row r="264" spans="1:10" s="47" customFormat="1" ht="15" customHeight="1" x14ac:dyDescent="0.35">
      <c r="A264" s="136" t="s">
        <v>361</v>
      </c>
      <c r="B264" s="129" t="s">
        <v>1653</v>
      </c>
      <c r="C264" s="135">
        <v>45.5</v>
      </c>
      <c r="D264" s="129">
        <v>36</v>
      </c>
      <c r="E264" s="130">
        <v>655.20000000000005</v>
      </c>
      <c r="F264" s="130">
        <v>0</v>
      </c>
      <c r="G264" s="130">
        <v>655.20000000000005</v>
      </c>
      <c r="H264" s="130" t="s">
        <v>1642</v>
      </c>
      <c r="I264" s="127" t="s">
        <v>179</v>
      </c>
      <c r="J264" s="127" t="s">
        <v>437</v>
      </c>
    </row>
    <row r="265" spans="1:10" s="47" customFormat="1" ht="15" customHeight="1" x14ac:dyDescent="0.35">
      <c r="A265" s="136" t="s">
        <v>361</v>
      </c>
      <c r="B265" s="129" t="s">
        <v>1653</v>
      </c>
      <c r="C265" s="135">
        <v>53</v>
      </c>
      <c r="D265" s="129">
        <v>36</v>
      </c>
      <c r="E265" s="130">
        <v>763.2</v>
      </c>
      <c r="F265" s="130">
        <v>0</v>
      </c>
      <c r="G265" s="130">
        <v>763.2</v>
      </c>
      <c r="H265" s="130" t="s">
        <v>1642</v>
      </c>
      <c r="I265" s="127" t="s">
        <v>181</v>
      </c>
      <c r="J265" s="127" t="s">
        <v>438</v>
      </c>
    </row>
    <row r="266" spans="1:10" s="47" customFormat="1" ht="15" customHeight="1" x14ac:dyDescent="0.35">
      <c r="A266" s="136" t="s">
        <v>361</v>
      </c>
      <c r="B266" s="129" t="s">
        <v>1653</v>
      </c>
      <c r="C266" s="135">
        <v>56</v>
      </c>
      <c r="D266" s="129">
        <v>36</v>
      </c>
      <c r="E266" s="130">
        <v>806.4</v>
      </c>
      <c r="F266" s="130">
        <v>0</v>
      </c>
      <c r="G266" s="130">
        <v>806.4</v>
      </c>
      <c r="H266" s="130" t="s">
        <v>1642</v>
      </c>
      <c r="I266" s="127" t="s">
        <v>183</v>
      </c>
      <c r="J266" s="127" t="s">
        <v>439</v>
      </c>
    </row>
    <row r="267" spans="1:10" s="47" customFormat="1" ht="15" customHeight="1" x14ac:dyDescent="0.35">
      <c r="A267" s="136" t="s">
        <v>361</v>
      </c>
      <c r="B267" s="129" t="s">
        <v>1654</v>
      </c>
      <c r="C267" s="135">
        <v>28</v>
      </c>
      <c r="D267" s="129">
        <v>24</v>
      </c>
      <c r="E267" s="130">
        <v>268.8</v>
      </c>
      <c r="F267" s="130">
        <v>0</v>
      </c>
      <c r="G267" s="130">
        <v>268.8</v>
      </c>
      <c r="H267" s="130" t="s">
        <v>1642</v>
      </c>
      <c r="I267" s="127" t="s">
        <v>198</v>
      </c>
      <c r="J267" s="127" t="s">
        <v>440</v>
      </c>
    </row>
    <row r="268" spans="1:10" s="47" customFormat="1" ht="15" customHeight="1" x14ac:dyDescent="0.35">
      <c r="A268" s="136" t="s">
        <v>361</v>
      </c>
      <c r="B268" s="129" t="s">
        <v>1654</v>
      </c>
      <c r="C268" s="135">
        <v>28.5</v>
      </c>
      <c r="D268" s="129">
        <v>24</v>
      </c>
      <c r="E268" s="130">
        <v>273.60000000000002</v>
      </c>
      <c r="F268" s="130">
        <v>0</v>
      </c>
      <c r="G268" s="130">
        <v>273.60000000000002</v>
      </c>
      <c r="H268" s="130" t="s">
        <v>1642</v>
      </c>
      <c r="I268" s="127" t="s">
        <v>200</v>
      </c>
      <c r="J268" s="127" t="s">
        <v>441</v>
      </c>
    </row>
    <row r="269" spans="1:10" s="47" customFormat="1" ht="15" customHeight="1" x14ac:dyDescent="0.35">
      <c r="A269" s="136" t="s">
        <v>361</v>
      </c>
      <c r="B269" s="129" t="s">
        <v>1654</v>
      </c>
      <c r="C269" s="135">
        <v>29</v>
      </c>
      <c r="D269" s="129">
        <v>24</v>
      </c>
      <c r="E269" s="130">
        <v>278.39999999999998</v>
      </c>
      <c r="F269" s="130">
        <v>0</v>
      </c>
      <c r="G269" s="130">
        <v>278.39999999999998</v>
      </c>
      <c r="H269" s="130" t="s">
        <v>1642</v>
      </c>
      <c r="I269" s="127" t="s">
        <v>202</v>
      </c>
      <c r="J269" s="127" t="s">
        <v>442</v>
      </c>
    </row>
    <row r="270" spans="1:10" s="47" customFormat="1" ht="15" customHeight="1" x14ac:dyDescent="0.35">
      <c r="A270" s="136" t="s">
        <v>361</v>
      </c>
      <c r="B270" s="129" t="s">
        <v>1654</v>
      </c>
      <c r="C270" s="135">
        <v>29.5</v>
      </c>
      <c r="D270" s="129">
        <v>24</v>
      </c>
      <c r="E270" s="130">
        <v>283.2</v>
      </c>
      <c r="F270" s="130">
        <v>0</v>
      </c>
      <c r="G270" s="130">
        <v>283.2</v>
      </c>
      <c r="H270" s="130" t="s">
        <v>1642</v>
      </c>
      <c r="I270" s="127" t="s">
        <v>204</v>
      </c>
      <c r="J270" s="127" t="s">
        <v>443</v>
      </c>
    </row>
    <row r="271" spans="1:10" s="47" customFormat="1" ht="15" customHeight="1" x14ac:dyDescent="0.35">
      <c r="A271" s="136" t="s">
        <v>361</v>
      </c>
      <c r="B271" s="129" t="s">
        <v>1654</v>
      </c>
      <c r="C271" s="135">
        <v>30</v>
      </c>
      <c r="D271" s="129">
        <v>24</v>
      </c>
      <c r="E271" s="130">
        <v>288</v>
      </c>
      <c r="F271" s="130">
        <v>0</v>
      </c>
      <c r="G271" s="130">
        <v>288</v>
      </c>
      <c r="H271" s="130" t="s">
        <v>1642</v>
      </c>
      <c r="I271" s="127" t="s">
        <v>206</v>
      </c>
      <c r="J271" s="127" t="s">
        <v>444</v>
      </c>
    </row>
    <row r="272" spans="1:10" s="47" customFormat="1" ht="15" customHeight="1" x14ac:dyDescent="0.35">
      <c r="A272" s="136" t="s">
        <v>361</v>
      </c>
      <c r="B272" s="129" t="s">
        <v>1654</v>
      </c>
      <c r="C272" s="135">
        <v>30.5</v>
      </c>
      <c r="D272" s="129">
        <v>24</v>
      </c>
      <c r="E272" s="130">
        <v>292.8</v>
      </c>
      <c r="F272" s="130">
        <v>0</v>
      </c>
      <c r="G272" s="130">
        <v>292.8</v>
      </c>
      <c r="H272" s="130" t="s">
        <v>1642</v>
      </c>
      <c r="I272" s="127" t="s">
        <v>208</v>
      </c>
      <c r="J272" s="127" t="s">
        <v>445</v>
      </c>
    </row>
    <row r="273" spans="1:10" s="47" customFormat="1" ht="15" customHeight="1" x14ac:dyDescent="0.35">
      <c r="A273" s="136" t="s">
        <v>361</v>
      </c>
      <c r="B273" s="129" t="s">
        <v>1654</v>
      </c>
      <c r="C273" s="135">
        <v>33</v>
      </c>
      <c r="D273" s="129">
        <v>24</v>
      </c>
      <c r="E273" s="130">
        <v>316.8</v>
      </c>
      <c r="F273" s="130">
        <v>0</v>
      </c>
      <c r="G273" s="130">
        <v>316.8</v>
      </c>
      <c r="H273" s="130" t="s">
        <v>1642</v>
      </c>
      <c r="I273" s="127" t="s">
        <v>210</v>
      </c>
      <c r="J273" s="127" t="s">
        <v>446</v>
      </c>
    </row>
    <row r="274" spans="1:10" s="47" customFormat="1" ht="15" customHeight="1" x14ac:dyDescent="0.35">
      <c r="A274" s="136" t="s">
        <v>361</v>
      </c>
      <c r="B274" s="129" t="s">
        <v>1654</v>
      </c>
      <c r="C274" s="135">
        <v>36</v>
      </c>
      <c r="D274" s="129">
        <v>24</v>
      </c>
      <c r="E274" s="130">
        <v>345.6</v>
      </c>
      <c r="F274" s="130">
        <v>0</v>
      </c>
      <c r="G274" s="130">
        <v>345.6</v>
      </c>
      <c r="H274" s="130" t="s">
        <v>1642</v>
      </c>
      <c r="I274" s="127" t="s">
        <v>212</v>
      </c>
      <c r="J274" s="127" t="s">
        <v>447</v>
      </c>
    </row>
    <row r="275" spans="1:10" s="47" customFormat="1" ht="15" customHeight="1" x14ac:dyDescent="0.35">
      <c r="A275" s="136" t="s">
        <v>361</v>
      </c>
      <c r="B275" s="129" t="s">
        <v>1654</v>
      </c>
      <c r="C275" s="135">
        <v>40</v>
      </c>
      <c r="D275" s="129">
        <v>24</v>
      </c>
      <c r="E275" s="130">
        <v>384</v>
      </c>
      <c r="F275" s="130">
        <v>0</v>
      </c>
      <c r="G275" s="130">
        <v>384</v>
      </c>
      <c r="H275" s="130" t="s">
        <v>1642</v>
      </c>
      <c r="I275" s="127" t="s">
        <v>214</v>
      </c>
      <c r="J275" s="127" t="s">
        <v>448</v>
      </c>
    </row>
    <row r="276" spans="1:10" s="47" customFormat="1" ht="15" customHeight="1" x14ac:dyDescent="0.35">
      <c r="A276" s="136" t="s">
        <v>361</v>
      </c>
      <c r="B276" s="129" t="s">
        <v>1654</v>
      </c>
      <c r="C276" s="135">
        <v>43</v>
      </c>
      <c r="D276" s="129">
        <v>24</v>
      </c>
      <c r="E276" s="130">
        <v>412.8</v>
      </c>
      <c r="F276" s="130">
        <v>0</v>
      </c>
      <c r="G276" s="130">
        <v>412.8</v>
      </c>
      <c r="H276" s="130" t="s">
        <v>1642</v>
      </c>
      <c r="I276" s="127" t="s">
        <v>216</v>
      </c>
      <c r="J276" s="127" t="s">
        <v>449</v>
      </c>
    </row>
    <row r="277" spans="1:10" s="47" customFormat="1" ht="15" customHeight="1" x14ac:dyDescent="0.35">
      <c r="A277" s="136" t="s">
        <v>361</v>
      </c>
      <c r="B277" s="129" t="s">
        <v>1654</v>
      </c>
      <c r="C277" s="135">
        <v>47.5</v>
      </c>
      <c r="D277" s="129">
        <v>24</v>
      </c>
      <c r="E277" s="130">
        <v>456</v>
      </c>
      <c r="F277" s="130">
        <v>0</v>
      </c>
      <c r="G277" s="130">
        <v>456</v>
      </c>
      <c r="H277" s="130" t="s">
        <v>1642</v>
      </c>
      <c r="I277" s="127" t="s">
        <v>218</v>
      </c>
      <c r="J277" s="127" t="s">
        <v>450</v>
      </c>
    </row>
    <row r="278" spans="1:10" s="47" customFormat="1" ht="15" customHeight="1" x14ac:dyDescent="0.35">
      <c r="A278" s="136" t="s">
        <v>361</v>
      </c>
      <c r="B278" s="129" t="s">
        <v>1654</v>
      </c>
      <c r="C278" s="135">
        <v>55</v>
      </c>
      <c r="D278" s="129">
        <v>24</v>
      </c>
      <c r="E278" s="130">
        <v>528</v>
      </c>
      <c r="F278" s="130">
        <v>0</v>
      </c>
      <c r="G278" s="130">
        <v>528</v>
      </c>
      <c r="H278" s="130" t="s">
        <v>1642</v>
      </c>
      <c r="I278" s="127" t="s">
        <v>220</v>
      </c>
      <c r="J278" s="127" t="s">
        <v>451</v>
      </c>
    </row>
    <row r="279" spans="1:10" s="47" customFormat="1" ht="15" customHeight="1" x14ac:dyDescent="0.35">
      <c r="A279" s="136" t="s">
        <v>361</v>
      </c>
      <c r="B279" s="129" t="s">
        <v>1654</v>
      </c>
      <c r="C279" s="135">
        <v>58</v>
      </c>
      <c r="D279" s="129">
        <v>24</v>
      </c>
      <c r="E279" s="130">
        <v>556.79999999999995</v>
      </c>
      <c r="F279" s="130">
        <v>0</v>
      </c>
      <c r="G279" s="130">
        <v>556.79999999999995</v>
      </c>
      <c r="H279" s="130" t="s">
        <v>1642</v>
      </c>
      <c r="I279" s="127" t="s">
        <v>222</v>
      </c>
      <c r="J279" s="127" t="s">
        <v>452</v>
      </c>
    </row>
    <row r="280" spans="1:10" s="47" customFormat="1" ht="15" customHeight="1" x14ac:dyDescent="0.35">
      <c r="A280" s="136" t="s">
        <v>361</v>
      </c>
      <c r="B280" s="129" t="s">
        <v>1654</v>
      </c>
      <c r="C280" s="135">
        <v>62</v>
      </c>
      <c r="D280" s="129">
        <v>24</v>
      </c>
      <c r="E280" s="130">
        <v>595.20000000000005</v>
      </c>
      <c r="F280" s="130">
        <v>0</v>
      </c>
      <c r="G280" s="130">
        <v>595.20000000000005</v>
      </c>
      <c r="H280" s="130" t="s">
        <v>1642</v>
      </c>
      <c r="I280" s="127" t="s">
        <v>224</v>
      </c>
      <c r="J280" s="127" t="s">
        <v>453</v>
      </c>
    </row>
    <row r="281" spans="1:10" s="47" customFormat="1" ht="15" customHeight="1" x14ac:dyDescent="0.35">
      <c r="A281" s="136" t="s">
        <v>361</v>
      </c>
      <c r="B281" s="129" t="s">
        <v>1654</v>
      </c>
      <c r="C281" s="135">
        <v>65</v>
      </c>
      <c r="D281" s="129">
        <v>24</v>
      </c>
      <c r="E281" s="130">
        <v>624</v>
      </c>
      <c r="F281" s="130">
        <v>0</v>
      </c>
      <c r="G281" s="130">
        <v>624</v>
      </c>
      <c r="H281" s="130" t="s">
        <v>1642</v>
      </c>
      <c r="I281" s="127" t="s">
        <v>226</v>
      </c>
      <c r="J281" s="127" t="s">
        <v>454</v>
      </c>
    </row>
    <row r="282" spans="1:10" s="47" customFormat="1" ht="15" customHeight="1" x14ac:dyDescent="0.35">
      <c r="A282" s="136" t="s">
        <v>361</v>
      </c>
      <c r="B282" s="129" t="s">
        <v>1654</v>
      </c>
      <c r="C282" s="135">
        <v>28</v>
      </c>
      <c r="D282" s="129">
        <v>36</v>
      </c>
      <c r="E282" s="130">
        <v>403.2</v>
      </c>
      <c r="F282" s="130">
        <v>0</v>
      </c>
      <c r="G282" s="130">
        <v>403.2</v>
      </c>
      <c r="H282" s="130" t="s">
        <v>1642</v>
      </c>
      <c r="I282" s="127" t="s">
        <v>198</v>
      </c>
      <c r="J282" s="127" t="s">
        <v>455</v>
      </c>
    </row>
    <row r="283" spans="1:10" s="47" customFormat="1" ht="15" customHeight="1" x14ac:dyDescent="0.35">
      <c r="A283" s="136" t="s">
        <v>361</v>
      </c>
      <c r="B283" s="129" t="s">
        <v>1654</v>
      </c>
      <c r="C283" s="135">
        <v>28.5</v>
      </c>
      <c r="D283" s="129">
        <v>36</v>
      </c>
      <c r="E283" s="130">
        <v>410.4</v>
      </c>
      <c r="F283" s="130">
        <v>0</v>
      </c>
      <c r="G283" s="130">
        <v>410.4</v>
      </c>
      <c r="H283" s="130" t="s">
        <v>1642</v>
      </c>
      <c r="I283" s="127" t="s">
        <v>200</v>
      </c>
      <c r="J283" s="127" t="s">
        <v>456</v>
      </c>
    </row>
    <row r="284" spans="1:10" s="47" customFormat="1" ht="15" customHeight="1" x14ac:dyDescent="0.35">
      <c r="A284" s="136" t="s">
        <v>361</v>
      </c>
      <c r="B284" s="129" t="s">
        <v>1654</v>
      </c>
      <c r="C284" s="135">
        <v>29</v>
      </c>
      <c r="D284" s="129">
        <v>36</v>
      </c>
      <c r="E284" s="130">
        <v>417.6</v>
      </c>
      <c r="F284" s="130">
        <v>0</v>
      </c>
      <c r="G284" s="130">
        <v>417.6</v>
      </c>
      <c r="H284" s="130" t="s">
        <v>1642</v>
      </c>
      <c r="I284" s="127" t="s">
        <v>202</v>
      </c>
      <c r="J284" s="127" t="s">
        <v>457</v>
      </c>
    </row>
    <row r="285" spans="1:10" s="47" customFormat="1" ht="15" customHeight="1" x14ac:dyDescent="0.35">
      <c r="A285" s="136" t="s">
        <v>361</v>
      </c>
      <c r="B285" s="129" t="s">
        <v>1654</v>
      </c>
      <c r="C285" s="135">
        <v>29.5</v>
      </c>
      <c r="D285" s="129">
        <v>36</v>
      </c>
      <c r="E285" s="130">
        <v>424.8</v>
      </c>
      <c r="F285" s="130">
        <v>0</v>
      </c>
      <c r="G285" s="130">
        <v>424.8</v>
      </c>
      <c r="H285" s="130" t="s">
        <v>1642</v>
      </c>
      <c r="I285" s="127" t="s">
        <v>204</v>
      </c>
      <c r="J285" s="127" t="s">
        <v>458</v>
      </c>
    </row>
    <row r="286" spans="1:10" s="47" customFormat="1" ht="15" customHeight="1" x14ac:dyDescent="0.35">
      <c r="A286" s="136" t="s">
        <v>361</v>
      </c>
      <c r="B286" s="129" t="s">
        <v>1654</v>
      </c>
      <c r="C286" s="135">
        <v>30</v>
      </c>
      <c r="D286" s="129">
        <v>36</v>
      </c>
      <c r="E286" s="130">
        <v>432</v>
      </c>
      <c r="F286" s="130">
        <v>0</v>
      </c>
      <c r="G286" s="130">
        <v>432</v>
      </c>
      <c r="H286" s="130" t="s">
        <v>1642</v>
      </c>
      <c r="I286" s="127" t="s">
        <v>206</v>
      </c>
      <c r="J286" s="127" t="s">
        <v>459</v>
      </c>
    </row>
    <row r="287" spans="1:10" s="47" customFormat="1" ht="15" customHeight="1" x14ac:dyDescent="0.35">
      <c r="A287" s="136" t="s">
        <v>361</v>
      </c>
      <c r="B287" s="129" t="s">
        <v>1654</v>
      </c>
      <c r="C287" s="135">
        <v>30.5</v>
      </c>
      <c r="D287" s="129">
        <v>36</v>
      </c>
      <c r="E287" s="130">
        <v>439.2</v>
      </c>
      <c r="F287" s="130">
        <v>0</v>
      </c>
      <c r="G287" s="130">
        <v>439.2</v>
      </c>
      <c r="H287" s="130" t="s">
        <v>1642</v>
      </c>
      <c r="I287" s="127" t="s">
        <v>208</v>
      </c>
      <c r="J287" s="127" t="s">
        <v>460</v>
      </c>
    </row>
    <row r="288" spans="1:10" s="47" customFormat="1" ht="15" customHeight="1" x14ac:dyDescent="0.35">
      <c r="A288" s="136" t="s">
        <v>361</v>
      </c>
      <c r="B288" s="129" t="s">
        <v>1654</v>
      </c>
      <c r="C288" s="135">
        <v>33</v>
      </c>
      <c r="D288" s="129">
        <v>36</v>
      </c>
      <c r="E288" s="130">
        <v>475.2</v>
      </c>
      <c r="F288" s="130">
        <v>0</v>
      </c>
      <c r="G288" s="130">
        <v>475.2</v>
      </c>
      <c r="H288" s="130" t="s">
        <v>1642</v>
      </c>
      <c r="I288" s="127" t="s">
        <v>210</v>
      </c>
      <c r="J288" s="127" t="s">
        <v>461</v>
      </c>
    </row>
    <row r="289" spans="1:10" s="47" customFormat="1" ht="15" customHeight="1" x14ac:dyDescent="0.35">
      <c r="A289" s="136" t="s">
        <v>361</v>
      </c>
      <c r="B289" s="129" t="s">
        <v>1654</v>
      </c>
      <c r="C289" s="135">
        <v>36</v>
      </c>
      <c r="D289" s="129">
        <v>36</v>
      </c>
      <c r="E289" s="130">
        <v>518.4</v>
      </c>
      <c r="F289" s="130">
        <v>0</v>
      </c>
      <c r="G289" s="130">
        <v>518.4</v>
      </c>
      <c r="H289" s="130" t="s">
        <v>1642</v>
      </c>
      <c r="I289" s="127" t="s">
        <v>212</v>
      </c>
      <c r="J289" s="127" t="s">
        <v>462</v>
      </c>
    </row>
    <row r="290" spans="1:10" s="47" customFormat="1" ht="15" customHeight="1" x14ac:dyDescent="0.35">
      <c r="A290" s="136" t="s">
        <v>361</v>
      </c>
      <c r="B290" s="129" t="s">
        <v>1654</v>
      </c>
      <c r="C290" s="135">
        <v>40</v>
      </c>
      <c r="D290" s="129">
        <v>36</v>
      </c>
      <c r="E290" s="130">
        <v>576</v>
      </c>
      <c r="F290" s="130">
        <v>0</v>
      </c>
      <c r="G290" s="130">
        <v>576</v>
      </c>
      <c r="H290" s="130" t="s">
        <v>1642</v>
      </c>
      <c r="I290" s="127" t="s">
        <v>214</v>
      </c>
      <c r="J290" s="127" t="s">
        <v>463</v>
      </c>
    </row>
    <row r="291" spans="1:10" s="47" customFormat="1" ht="15" customHeight="1" x14ac:dyDescent="0.35">
      <c r="A291" s="136" t="s">
        <v>361</v>
      </c>
      <c r="B291" s="129" t="s">
        <v>1654</v>
      </c>
      <c r="C291" s="135">
        <v>43</v>
      </c>
      <c r="D291" s="129">
        <v>36</v>
      </c>
      <c r="E291" s="130">
        <v>619.20000000000005</v>
      </c>
      <c r="F291" s="130">
        <v>0</v>
      </c>
      <c r="G291" s="130">
        <v>619.20000000000005</v>
      </c>
      <c r="H291" s="130" t="s">
        <v>1642</v>
      </c>
      <c r="I291" s="127" t="s">
        <v>216</v>
      </c>
      <c r="J291" s="127" t="s">
        <v>464</v>
      </c>
    </row>
    <row r="292" spans="1:10" s="47" customFormat="1" ht="15" customHeight="1" x14ac:dyDescent="0.35">
      <c r="A292" s="136" t="s">
        <v>361</v>
      </c>
      <c r="B292" s="129" t="s">
        <v>1654</v>
      </c>
      <c r="C292" s="135">
        <v>47.5</v>
      </c>
      <c r="D292" s="129">
        <v>36</v>
      </c>
      <c r="E292" s="130">
        <v>684</v>
      </c>
      <c r="F292" s="130">
        <v>0</v>
      </c>
      <c r="G292" s="130">
        <v>684</v>
      </c>
      <c r="H292" s="130" t="s">
        <v>1642</v>
      </c>
      <c r="I292" s="127" t="s">
        <v>218</v>
      </c>
      <c r="J292" s="127" t="s">
        <v>465</v>
      </c>
    </row>
    <row r="293" spans="1:10" s="47" customFormat="1" ht="15" customHeight="1" x14ac:dyDescent="0.35">
      <c r="A293" s="136" t="s">
        <v>361</v>
      </c>
      <c r="B293" s="129" t="s">
        <v>1654</v>
      </c>
      <c r="C293" s="135">
        <v>55</v>
      </c>
      <c r="D293" s="129">
        <v>36</v>
      </c>
      <c r="E293" s="130">
        <v>792</v>
      </c>
      <c r="F293" s="130">
        <v>0</v>
      </c>
      <c r="G293" s="130">
        <v>792</v>
      </c>
      <c r="H293" s="130" t="s">
        <v>1642</v>
      </c>
      <c r="I293" s="127" t="s">
        <v>220</v>
      </c>
      <c r="J293" s="127" t="s">
        <v>466</v>
      </c>
    </row>
    <row r="294" spans="1:10" s="47" customFormat="1" ht="15" customHeight="1" x14ac:dyDescent="0.35">
      <c r="A294" s="136" t="s">
        <v>361</v>
      </c>
      <c r="B294" s="129" t="s">
        <v>1654</v>
      </c>
      <c r="C294" s="135">
        <v>58</v>
      </c>
      <c r="D294" s="129">
        <v>36</v>
      </c>
      <c r="E294" s="130">
        <v>835.2</v>
      </c>
      <c r="F294" s="130">
        <v>0</v>
      </c>
      <c r="G294" s="130">
        <v>835.2</v>
      </c>
      <c r="H294" s="130" t="s">
        <v>1642</v>
      </c>
      <c r="I294" s="127" t="s">
        <v>222</v>
      </c>
      <c r="J294" s="127" t="s">
        <v>467</v>
      </c>
    </row>
    <row r="295" spans="1:10" s="47" customFormat="1" ht="15" customHeight="1" x14ac:dyDescent="0.35">
      <c r="A295" s="136" t="s">
        <v>361</v>
      </c>
      <c r="B295" s="129" t="s">
        <v>1654</v>
      </c>
      <c r="C295" s="135">
        <v>62</v>
      </c>
      <c r="D295" s="129">
        <v>36</v>
      </c>
      <c r="E295" s="130">
        <v>892.8</v>
      </c>
      <c r="F295" s="130">
        <v>0</v>
      </c>
      <c r="G295" s="130">
        <v>892.8</v>
      </c>
      <c r="H295" s="130" t="s">
        <v>1642</v>
      </c>
      <c r="I295" s="127" t="s">
        <v>224</v>
      </c>
      <c r="J295" s="127" t="s">
        <v>468</v>
      </c>
    </row>
    <row r="296" spans="1:10" s="47" customFormat="1" ht="15" customHeight="1" x14ac:dyDescent="0.35">
      <c r="A296" s="136" t="s">
        <v>361</v>
      </c>
      <c r="B296" s="129" t="s">
        <v>1654</v>
      </c>
      <c r="C296" s="135">
        <v>65</v>
      </c>
      <c r="D296" s="129">
        <v>36</v>
      </c>
      <c r="E296" s="130">
        <v>936</v>
      </c>
      <c r="F296" s="130">
        <v>0</v>
      </c>
      <c r="G296" s="130">
        <v>936</v>
      </c>
      <c r="H296" s="130" t="s">
        <v>1642</v>
      </c>
      <c r="I296" s="127" t="s">
        <v>226</v>
      </c>
      <c r="J296" s="127" t="s">
        <v>469</v>
      </c>
    </row>
    <row r="297" spans="1:10" s="47" customFormat="1" ht="15" customHeight="1" x14ac:dyDescent="0.35">
      <c r="A297" s="136" t="s">
        <v>361</v>
      </c>
      <c r="B297" s="129" t="s">
        <v>1655</v>
      </c>
      <c r="C297" s="135">
        <v>29</v>
      </c>
      <c r="D297" s="129">
        <v>24</v>
      </c>
      <c r="E297" s="130">
        <v>278.39999999999998</v>
      </c>
      <c r="F297" s="130">
        <v>0</v>
      </c>
      <c r="G297" s="130">
        <v>278.39999999999998</v>
      </c>
      <c r="H297" s="130" t="s">
        <v>1642</v>
      </c>
      <c r="I297" s="127" t="s">
        <v>243</v>
      </c>
      <c r="J297" s="127" t="s">
        <v>470</v>
      </c>
    </row>
    <row r="298" spans="1:10" s="47" customFormat="1" ht="15" customHeight="1" x14ac:dyDescent="0.35">
      <c r="A298" s="136" t="s">
        <v>361</v>
      </c>
      <c r="B298" s="129" t="s">
        <v>1655</v>
      </c>
      <c r="C298" s="135">
        <v>29.5</v>
      </c>
      <c r="D298" s="129">
        <v>24</v>
      </c>
      <c r="E298" s="130">
        <v>283.2</v>
      </c>
      <c r="F298" s="130">
        <v>0</v>
      </c>
      <c r="G298" s="130">
        <v>283.2</v>
      </c>
      <c r="H298" s="130" t="s">
        <v>1642</v>
      </c>
      <c r="I298" s="127" t="s">
        <v>245</v>
      </c>
      <c r="J298" s="127" t="s">
        <v>471</v>
      </c>
    </row>
    <row r="299" spans="1:10" s="47" customFormat="1" ht="15" customHeight="1" x14ac:dyDescent="0.35">
      <c r="A299" s="136" t="s">
        <v>361</v>
      </c>
      <c r="B299" s="129" t="s">
        <v>1655</v>
      </c>
      <c r="C299" s="135">
        <v>30</v>
      </c>
      <c r="D299" s="129">
        <v>24</v>
      </c>
      <c r="E299" s="130">
        <v>288</v>
      </c>
      <c r="F299" s="130">
        <v>0</v>
      </c>
      <c r="G299" s="130">
        <v>288</v>
      </c>
      <c r="H299" s="130" t="s">
        <v>1642</v>
      </c>
      <c r="I299" s="127" t="s">
        <v>247</v>
      </c>
      <c r="J299" s="127" t="s">
        <v>472</v>
      </c>
    </row>
    <row r="300" spans="1:10" s="47" customFormat="1" ht="15" customHeight="1" x14ac:dyDescent="0.35">
      <c r="A300" s="136" t="s">
        <v>361</v>
      </c>
      <c r="B300" s="129" t="s">
        <v>1655</v>
      </c>
      <c r="C300" s="135">
        <v>30.5</v>
      </c>
      <c r="D300" s="129">
        <v>24</v>
      </c>
      <c r="E300" s="130">
        <v>292.8</v>
      </c>
      <c r="F300" s="130">
        <v>0</v>
      </c>
      <c r="G300" s="130">
        <v>292.8</v>
      </c>
      <c r="H300" s="130" t="s">
        <v>1642</v>
      </c>
      <c r="I300" s="127" t="s">
        <v>249</v>
      </c>
      <c r="J300" s="127" t="s">
        <v>473</v>
      </c>
    </row>
    <row r="301" spans="1:10" s="47" customFormat="1" ht="15" customHeight="1" x14ac:dyDescent="0.35">
      <c r="A301" s="136" t="s">
        <v>361</v>
      </c>
      <c r="B301" s="129" t="s">
        <v>1655</v>
      </c>
      <c r="C301" s="135">
        <v>31</v>
      </c>
      <c r="D301" s="129">
        <v>24</v>
      </c>
      <c r="E301" s="130">
        <v>297.60000000000002</v>
      </c>
      <c r="F301" s="130">
        <v>0</v>
      </c>
      <c r="G301" s="130">
        <v>297.60000000000002</v>
      </c>
      <c r="H301" s="130" t="s">
        <v>1642</v>
      </c>
      <c r="I301" s="127" t="s">
        <v>251</v>
      </c>
      <c r="J301" s="127" t="s">
        <v>474</v>
      </c>
    </row>
    <row r="302" spans="1:10" s="47" customFormat="1" ht="15" customHeight="1" x14ac:dyDescent="0.35">
      <c r="A302" s="136" t="s">
        <v>361</v>
      </c>
      <c r="B302" s="129" t="s">
        <v>1655</v>
      </c>
      <c r="C302" s="135">
        <v>31.5</v>
      </c>
      <c r="D302" s="129">
        <v>24</v>
      </c>
      <c r="E302" s="130">
        <v>302.39999999999998</v>
      </c>
      <c r="F302" s="130">
        <v>0</v>
      </c>
      <c r="G302" s="130">
        <v>302.39999999999998</v>
      </c>
      <c r="H302" s="130" t="s">
        <v>1642</v>
      </c>
      <c r="I302" s="127" t="s">
        <v>253</v>
      </c>
      <c r="J302" s="127" t="s">
        <v>475</v>
      </c>
    </row>
    <row r="303" spans="1:10" s="47" customFormat="1" ht="15" customHeight="1" x14ac:dyDescent="0.35">
      <c r="A303" s="136" t="s">
        <v>361</v>
      </c>
      <c r="B303" s="129" t="s">
        <v>1655</v>
      </c>
      <c r="C303" s="135">
        <v>34</v>
      </c>
      <c r="D303" s="129">
        <v>24</v>
      </c>
      <c r="E303" s="130">
        <v>326.39999999999998</v>
      </c>
      <c r="F303" s="130">
        <v>0</v>
      </c>
      <c r="G303" s="130">
        <v>326.39999999999998</v>
      </c>
      <c r="H303" s="130" t="s">
        <v>1642</v>
      </c>
      <c r="I303" s="127" t="s">
        <v>255</v>
      </c>
      <c r="J303" s="127" t="s">
        <v>476</v>
      </c>
    </row>
    <row r="304" spans="1:10" s="47" customFormat="1" ht="15" customHeight="1" x14ac:dyDescent="0.35">
      <c r="A304" s="136" t="s">
        <v>361</v>
      </c>
      <c r="B304" s="129" t="s">
        <v>1655</v>
      </c>
      <c r="C304" s="135">
        <v>37</v>
      </c>
      <c r="D304" s="129">
        <v>24</v>
      </c>
      <c r="E304" s="130">
        <v>355.2</v>
      </c>
      <c r="F304" s="130">
        <v>0</v>
      </c>
      <c r="G304" s="130">
        <v>355.2</v>
      </c>
      <c r="H304" s="130" t="s">
        <v>1642</v>
      </c>
      <c r="I304" s="127" t="s">
        <v>257</v>
      </c>
      <c r="J304" s="127" t="s">
        <v>477</v>
      </c>
    </row>
    <row r="305" spans="1:10" s="47" customFormat="1" ht="15" customHeight="1" x14ac:dyDescent="0.35">
      <c r="A305" s="136" t="s">
        <v>361</v>
      </c>
      <c r="B305" s="129" t="s">
        <v>1655</v>
      </c>
      <c r="C305" s="135">
        <v>41</v>
      </c>
      <c r="D305" s="129">
        <v>24</v>
      </c>
      <c r="E305" s="130">
        <v>393.6</v>
      </c>
      <c r="F305" s="130">
        <v>0</v>
      </c>
      <c r="G305" s="130">
        <v>393.6</v>
      </c>
      <c r="H305" s="130" t="s">
        <v>1642</v>
      </c>
      <c r="I305" s="127" t="s">
        <v>259</v>
      </c>
      <c r="J305" s="127" t="s">
        <v>478</v>
      </c>
    </row>
    <row r="306" spans="1:10" s="47" customFormat="1" ht="15" customHeight="1" x14ac:dyDescent="0.35">
      <c r="A306" s="136" t="s">
        <v>361</v>
      </c>
      <c r="B306" s="129" t="s">
        <v>1655</v>
      </c>
      <c r="C306" s="135">
        <v>44</v>
      </c>
      <c r="D306" s="129">
        <v>24</v>
      </c>
      <c r="E306" s="130">
        <v>422.4</v>
      </c>
      <c r="F306" s="130">
        <v>0</v>
      </c>
      <c r="G306" s="130">
        <v>422.4</v>
      </c>
      <c r="H306" s="130" t="s">
        <v>1642</v>
      </c>
      <c r="I306" s="127" t="s">
        <v>261</v>
      </c>
      <c r="J306" s="127" t="s">
        <v>479</v>
      </c>
    </row>
    <row r="307" spans="1:10" s="47" customFormat="1" ht="15" customHeight="1" x14ac:dyDescent="0.35">
      <c r="A307" s="136" t="s">
        <v>361</v>
      </c>
      <c r="B307" s="129" t="s">
        <v>1655</v>
      </c>
      <c r="C307" s="135">
        <v>48.5</v>
      </c>
      <c r="D307" s="129">
        <v>24</v>
      </c>
      <c r="E307" s="130">
        <v>465.6</v>
      </c>
      <c r="F307" s="130">
        <v>0</v>
      </c>
      <c r="G307" s="130">
        <v>465.6</v>
      </c>
      <c r="H307" s="130" t="s">
        <v>1642</v>
      </c>
      <c r="I307" s="127" t="s">
        <v>263</v>
      </c>
      <c r="J307" s="127" t="s">
        <v>480</v>
      </c>
    </row>
    <row r="308" spans="1:10" s="47" customFormat="1" ht="15" customHeight="1" x14ac:dyDescent="0.35">
      <c r="A308" s="136" t="s">
        <v>361</v>
      </c>
      <c r="B308" s="129" t="s">
        <v>1655</v>
      </c>
      <c r="C308" s="135">
        <v>56</v>
      </c>
      <c r="D308" s="129">
        <v>24</v>
      </c>
      <c r="E308" s="130">
        <v>537.6</v>
      </c>
      <c r="F308" s="130">
        <v>0</v>
      </c>
      <c r="G308" s="130">
        <v>537.6</v>
      </c>
      <c r="H308" s="130" t="s">
        <v>1642</v>
      </c>
      <c r="I308" s="127" t="s">
        <v>265</v>
      </c>
      <c r="J308" s="127" t="s">
        <v>481</v>
      </c>
    </row>
    <row r="309" spans="1:10" s="47" customFormat="1" ht="15" customHeight="1" x14ac:dyDescent="0.35">
      <c r="A309" s="136" t="s">
        <v>361</v>
      </c>
      <c r="B309" s="129" t="s">
        <v>1655</v>
      </c>
      <c r="C309" s="135">
        <v>59</v>
      </c>
      <c r="D309" s="129">
        <v>24</v>
      </c>
      <c r="E309" s="130">
        <v>566.4</v>
      </c>
      <c r="F309" s="130">
        <v>0</v>
      </c>
      <c r="G309" s="130">
        <v>566.4</v>
      </c>
      <c r="H309" s="130" t="s">
        <v>1642</v>
      </c>
      <c r="I309" s="127" t="s">
        <v>267</v>
      </c>
      <c r="J309" s="127" t="s">
        <v>482</v>
      </c>
    </row>
    <row r="310" spans="1:10" s="47" customFormat="1" ht="15" customHeight="1" x14ac:dyDescent="0.35">
      <c r="A310" s="136" t="s">
        <v>361</v>
      </c>
      <c r="B310" s="129" t="s">
        <v>1655</v>
      </c>
      <c r="C310" s="135">
        <v>63</v>
      </c>
      <c r="D310" s="129">
        <v>24</v>
      </c>
      <c r="E310" s="130">
        <v>604.79999999999995</v>
      </c>
      <c r="F310" s="130">
        <v>0</v>
      </c>
      <c r="G310" s="130">
        <v>604.79999999999995</v>
      </c>
      <c r="H310" s="130" t="s">
        <v>1642</v>
      </c>
      <c r="I310" s="127" t="s">
        <v>269</v>
      </c>
      <c r="J310" s="127" t="s">
        <v>483</v>
      </c>
    </row>
    <row r="311" spans="1:10" s="47" customFormat="1" ht="15" customHeight="1" x14ac:dyDescent="0.35">
      <c r="A311" s="136" t="s">
        <v>361</v>
      </c>
      <c r="B311" s="129" t="s">
        <v>1655</v>
      </c>
      <c r="C311" s="135">
        <v>66</v>
      </c>
      <c r="D311" s="129">
        <v>24</v>
      </c>
      <c r="E311" s="130">
        <v>633.6</v>
      </c>
      <c r="F311" s="130">
        <v>0</v>
      </c>
      <c r="G311" s="130">
        <v>633.6</v>
      </c>
      <c r="H311" s="130" t="s">
        <v>1642</v>
      </c>
      <c r="I311" s="127" t="s">
        <v>271</v>
      </c>
      <c r="J311" s="127" t="s">
        <v>484</v>
      </c>
    </row>
    <row r="312" spans="1:10" s="47" customFormat="1" ht="15" customHeight="1" x14ac:dyDescent="0.35">
      <c r="A312" s="136" t="s">
        <v>361</v>
      </c>
      <c r="B312" s="129" t="s">
        <v>1655</v>
      </c>
      <c r="C312" s="135">
        <v>29</v>
      </c>
      <c r="D312" s="129">
        <v>36</v>
      </c>
      <c r="E312" s="130">
        <v>417.6</v>
      </c>
      <c r="F312" s="130">
        <v>0</v>
      </c>
      <c r="G312" s="130">
        <v>417.6</v>
      </c>
      <c r="H312" s="130" t="s">
        <v>1642</v>
      </c>
      <c r="I312" s="127" t="s">
        <v>243</v>
      </c>
      <c r="J312" s="127" t="s">
        <v>485</v>
      </c>
    </row>
    <row r="313" spans="1:10" s="47" customFormat="1" ht="15" customHeight="1" x14ac:dyDescent="0.35">
      <c r="A313" s="136" t="s">
        <v>361</v>
      </c>
      <c r="B313" s="129" t="s">
        <v>1655</v>
      </c>
      <c r="C313" s="135">
        <v>29.5</v>
      </c>
      <c r="D313" s="129">
        <v>36</v>
      </c>
      <c r="E313" s="130">
        <v>424.8</v>
      </c>
      <c r="F313" s="130">
        <v>0</v>
      </c>
      <c r="G313" s="130">
        <v>424.8</v>
      </c>
      <c r="H313" s="130" t="s">
        <v>1642</v>
      </c>
      <c r="I313" s="127" t="s">
        <v>245</v>
      </c>
      <c r="J313" s="127" t="s">
        <v>486</v>
      </c>
    </row>
    <row r="314" spans="1:10" s="47" customFormat="1" ht="15" customHeight="1" x14ac:dyDescent="0.35">
      <c r="A314" s="136" t="s">
        <v>361</v>
      </c>
      <c r="B314" s="129" t="s">
        <v>1655</v>
      </c>
      <c r="C314" s="135">
        <v>30</v>
      </c>
      <c r="D314" s="129">
        <v>36</v>
      </c>
      <c r="E314" s="130">
        <v>432</v>
      </c>
      <c r="F314" s="130">
        <v>0</v>
      </c>
      <c r="G314" s="130">
        <v>432</v>
      </c>
      <c r="H314" s="130" t="s">
        <v>1642</v>
      </c>
      <c r="I314" s="127" t="s">
        <v>247</v>
      </c>
      <c r="J314" s="127" t="s">
        <v>487</v>
      </c>
    </row>
    <row r="315" spans="1:10" s="47" customFormat="1" ht="15" customHeight="1" x14ac:dyDescent="0.35">
      <c r="A315" s="136" t="s">
        <v>361</v>
      </c>
      <c r="B315" s="129" t="s">
        <v>1655</v>
      </c>
      <c r="C315" s="135">
        <v>30.5</v>
      </c>
      <c r="D315" s="129">
        <v>36</v>
      </c>
      <c r="E315" s="130">
        <v>439.2</v>
      </c>
      <c r="F315" s="130">
        <v>0</v>
      </c>
      <c r="G315" s="130">
        <v>439.2</v>
      </c>
      <c r="H315" s="130" t="s">
        <v>1642</v>
      </c>
      <c r="I315" s="127" t="s">
        <v>249</v>
      </c>
      <c r="J315" s="127" t="s">
        <v>488</v>
      </c>
    </row>
    <row r="316" spans="1:10" s="47" customFormat="1" ht="15" customHeight="1" x14ac:dyDescent="0.35">
      <c r="A316" s="136" t="s">
        <v>361</v>
      </c>
      <c r="B316" s="129" t="s">
        <v>1655</v>
      </c>
      <c r="C316" s="135">
        <v>31</v>
      </c>
      <c r="D316" s="129">
        <v>36</v>
      </c>
      <c r="E316" s="130">
        <v>446.4</v>
      </c>
      <c r="F316" s="130">
        <v>0</v>
      </c>
      <c r="G316" s="130">
        <v>446.4</v>
      </c>
      <c r="H316" s="130" t="s">
        <v>1642</v>
      </c>
      <c r="I316" s="127" t="s">
        <v>251</v>
      </c>
      <c r="J316" s="127" t="s">
        <v>489</v>
      </c>
    </row>
    <row r="317" spans="1:10" s="47" customFormat="1" ht="15" customHeight="1" x14ac:dyDescent="0.35">
      <c r="A317" s="136" t="s">
        <v>361</v>
      </c>
      <c r="B317" s="129" t="s">
        <v>1655</v>
      </c>
      <c r="C317" s="135">
        <v>31.5</v>
      </c>
      <c r="D317" s="129">
        <v>36</v>
      </c>
      <c r="E317" s="130">
        <v>453.6</v>
      </c>
      <c r="F317" s="130">
        <v>0</v>
      </c>
      <c r="G317" s="130">
        <v>453.6</v>
      </c>
      <c r="H317" s="130" t="s">
        <v>1642</v>
      </c>
      <c r="I317" s="127" t="s">
        <v>253</v>
      </c>
      <c r="J317" s="127" t="s">
        <v>490</v>
      </c>
    </row>
    <row r="318" spans="1:10" s="47" customFormat="1" ht="15" customHeight="1" x14ac:dyDescent="0.35">
      <c r="A318" s="136" t="s">
        <v>361</v>
      </c>
      <c r="B318" s="129" t="s">
        <v>1655</v>
      </c>
      <c r="C318" s="135">
        <v>34</v>
      </c>
      <c r="D318" s="129">
        <v>36</v>
      </c>
      <c r="E318" s="130">
        <v>489.6</v>
      </c>
      <c r="F318" s="130">
        <v>0</v>
      </c>
      <c r="G318" s="130">
        <v>489.6</v>
      </c>
      <c r="H318" s="130" t="s">
        <v>1642</v>
      </c>
      <c r="I318" s="127" t="s">
        <v>255</v>
      </c>
      <c r="J318" s="127" t="s">
        <v>491</v>
      </c>
    </row>
    <row r="319" spans="1:10" s="47" customFormat="1" ht="15" customHeight="1" x14ac:dyDescent="0.35">
      <c r="A319" s="136" t="s">
        <v>361</v>
      </c>
      <c r="B319" s="129" t="s">
        <v>1655</v>
      </c>
      <c r="C319" s="135">
        <v>37</v>
      </c>
      <c r="D319" s="129">
        <v>36</v>
      </c>
      <c r="E319" s="130">
        <v>532.79999999999995</v>
      </c>
      <c r="F319" s="130">
        <v>0</v>
      </c>
      <c r="G319" s="130">
        <v>532.79999999999995</v>
      </c>
      <c r="H319" s="130" t="s">
        <v>1642</v>
      </c>
      <c r="I319" s="127" t="s">
        <v>257</v>
      </c>
      <c r="J319" s="127" t="s">
        <v>492</v>
      </c>
    </row>
    <row r="320" spans="1:10" s="47" customFormat="1" ht="15" customHeight="1" x14ac:dyDescent="0.35">
      <c r="A320" s="136" t="s">
        <v>361</v>
      </c>
      <c r="B320" s="129" t="s">
        <v>1655</v>
      </c>
      <c r="C320" s="135">
        <v>41</v>
      </c>
      <c r="D320" s="129">
        <v>36</v>
      </c>
      <c r="E320" s="130">
        <v>590.4</v>
      </c>
      <c r="F320" s="130">
        <v>0</v>
      </c>
      <c r="G320" s="130">
        <v>590.4</v>
      </c>
      <c r="H320" s="130" t="s">
        <v>1642</v>
      </c>
      <c r="I320" s="127" t="s">
        <v>259</v>
      </c>
      <c r="J320" s="127" t="s">
        <v>493</v>
      </c>
    </row>
    <row r="321" spans="1:10" s="47" customFormat="1" ht="15" customHeight="1" x14ac:dyDescent="0.35">
      <c r="A321" s="136" t="s">
        <v>361</v>
      </c>
      <c r="B321" s="129" t="s">
        <v>1655</v>
      </c>
      <c r="C321" s="135">
        <v>44</v>
      </c>
      <c r="D321" s="129">
        <v>36</v>
      </c>
      <c r="E321" s="130">
        <v>633.6</v>
      </c>
      <c r="F321" s="130">
        <v>0</v>
      </c>
      <c r="G321" s="130">
        <v>633.6</v>
      </c>
      <c r="H321" s="130" t="s">
        <v>1642</v>
      </c>
      <c r="I321" s="127" t="s">
        <v>261</v>
      </c>
      <c r="J321" s="127" t="s">
        <v>494</v>
      </c>
    </row>
    <row r="322" spans="1:10" s="47" customFormat="1" ht="15" customHeight="1" x14ac:dyDescent="0.35">
      <c r="A322" s="136" t="s">
        <v>361</v>
      </c>
      <c r="B322" s="129" t="s">
        <v>1655</v>
      </c>
      <c r="C322" s="135">
        <v>48.5</v>
      </c>
      <c r="D322" s="129">
        <v>36</v>
      </c>
      <c r="E322" s="130">
        <v>698.4</v>
      </c>
      <c r="F322" s="130">
        <v>0</v>
      </c>
      <c r="G322" s="130">
        <v>698.4</v>
      </c>
      <c r="H322" s="130" t="s">
        <v>1642</v>
      </c>
      <c r="I322" s="127" t="s">
        <v>263</v>
      </c>
      <c r="J322" s="127" t="s">
        <v>495</v>
      </c>
    </row>
    <row r="323" spans="1:10" s="47" customFormat="1" ht="15" customHeight="1" x14ac:dyDescent="0.35">
      <c r="A323" s="136" t="s">
        <v>361</v>
      </c>
      <c r="B323" s="129" t="s">
        <v>1655</v>
      </c>
      <c r="C323" s="135">
        <v>56</v>
      </c>
      <c r="D323" s="129">
        <v>36</v>
      </c>
      <c r="E323" s="130">
        <v>806.4</v>
      </c>
      <c r="F323" s="130">
        <v>0</v>
      </c>
      <c r="G323" s="130">
        <v>806.4</v>
      </c>
      <c r="H323" s="130" t="s">
        <v>1642</v>
      </c>
      <c r="I323" s="127" t="s">
        <v>265</v>
      </c>
      <c r="J323" s="127" t="s">
        <v>496</v>
      </c>
    </row>
    <row r="324" spans="1:10" s="47" customFormat="1" ht="15" customHeight="1" x14ac:dyDescent="0.35">
      <c r="A324" s="136" t="s">
        <v>361</v>
      </c>
      <c r="B324" s="129" t="s">
        <v>1655</v>
      </c>
      <c r="C324" s="135">
        <v>59</v>
      </c>
      <c r="D324" s="129">
        <v>36</v>
      </c>
      <c r="E324" s="130">
        <v>849.6</v>
      </c>
      <c r="F324" s="130">
        <v>0</v>
      </c>
      <c r="G324" s="130">
        <v>849.6</v>
      </c>
      <c r="H324" s="130" t="s">
        <v>1642</v>
      </c>
      <c r="I324" s="127" t="s">
        <v>267</v>
      </c>
      <c r="J324" s="127" t="s">
        <v>497</v>
      </c>
    </row>
    <row r="325" spans="1:10" s="47" customFormat="1" ht="15" customHeight="1" x14ac:dyDescent="0.35">
      <c r="A325" s="136" t="s">
        <v>361</v>
      </c>
      <c r="B325" s="129" t="s">
        <v>1655</v>
      </c>
      <c r="C325" s="135">
        <v>63</v>
      </c>
      <c r="D325" s="129">
        <v>36</v>
      </c>
      <c r="E325" s="130">
        <v>907.2</v>
      </c>
      <c r="F325" s="130">
        <v>0</v>
      </c>
      <c r="G325" s="130">
        <v>907.2</v>
      </c>
      <c r="H325" s="130" t="s">
        <v>1642</v>
      </c>
      <c r="I325" s="127" t="s">
        <v>269</v>
      </c>
      <c r="J325" s="127" t="s">
        <v>498</v>
      </c>
    </row>
    <row r="326" spans="1:10" s="47" customFormat="1" ht="15" customHeight="1" x14ac:dyDescent="0.35">
      <c r="A326" s="136" t="s">
        <v>361</v>
      </c>
      <c r="B326" s="129" t="s">
        <v>1655</v>
      </c>
      <c r="C326" s="135">
        <v>66</v>
      </c>
      <c r="D326" s="129">
        <v>36</v>
      </c>
      <c r="E326" s="130">
        <v>950.4</v>
      </c>
      <c r="F326" s="130">
        <v>0</v>
      </c>
      <c r="G326" s="130">
        <v>950.4</v>
      </c>
      <c r="H326" s="130" t="s">
        <v>1642</v>
      </c>
      <c r="I326" s="127" t="s">
        <v>271</v>
      </c>
      <c r="J326" s="127" t="s">
        <v>499</v>
      </c>
    </row>
    <row r="327" spans="1:10" s="47" customFormat="1" ht="15" customHeight="1" x14ac:dyDescent="0.25">
      <c r="A327" s="136" t="s">
        <v>361</v>
      </c>
      <c r="B327" s="129" t="s">
        <v>1656</v>
      </c>
      <c r="C327" s="131">
        <v>31</v>
      </c>
      <c r="D327" s="129">
        <v>24</v>
      </c>
      <c r="E327" s="130">
        <v>297.60000000000002</v>
      </c>
      <c r="F327" s="130">
        <v>0</v>
      </c>
      <c r="G327" s="130">
        <v>297.60000000000002</v>
      </c>
      <c r="H327" s="130" t="s">
        <v>1642</v>
      </c>
      <c r="I327" s="127" t="s">
        <v>288</v>
      </c>
      <c r="J327" s="127" t="s">
        <v>500</v>
      </c>
    </row>
    <row r="328" spans="1:10" s="47" customFormat="1" ht="15" customHeight="1" x14ac:dyDescent="0.25">
      <c r="A328" s="136" t="s">
        <v>361</v>
      </c>
      <c r="B328" s="129" t="s">
        <v>1656</v>
      </c>
      <c r="C328" s="131">
        <v>31.5</v>
      </c>
      <c r="D328" s="129">
        <v>24</v>
      </c>
      <c r="E328" s="130">
        <v>302.39999999999998</v>
      </c>
      <c r="F328" s="130">
        <v>0</v>
      </c>
      <c r="G328" s="130">
        <v>302.39999999999998</v>
      </c>
      <c r="H328" s="130" t="s">
        <v>1642</v>
      </c>
      <c r="I328" s="127" t="s">
        <v>290</v>
      </c>
      <c r="J328" s="127" t="s">
        <v>501</v>
      </c>
    </row>
    <row r="329" spans="1:10" s="47" customFormat="1" ht="15" customHeight="1" x14ac:dyDescent="0.25">
      <c r="A329" s="136" t="s">
        <v>361</v>
      </c>
      <c r="B329" s="129" t="s">
        <v>1656</v>
      </c>
      <c r="C329" s="131">
        <v>32</v>
      </c>
      <c r="D329" s="129">
        <v>24</v>
      </c>
      <c r="E329" s="130">
        <v>307.2</v>
      </c>
      <c r="F329" s="130">
        <v>0</v>
      </c>
      <c r="G329" s="130">
        <v>307.2</v>
      </c>
      <c r="H329" s="130" t="s">
        <v>1642</v>
      </c>
      <c r="I329" s="127" t="s">
        <v>292</v>
      </c>
      <c r="J329" s="127" t="s">
        <v>502</v>
      </c>
    </row>
    <row r="330" spans="1:10" s="47" customFormat="1" ht="15" customHeight="1" x14ac:dyDescent="0.25">
      <c r="A330" s="136" t="s">
        <v>361</v>
      </c>
      <c r="B330" s="129" t="s">
        <v>1656</v>
      </c>
      <c r="C330" s="131">
        <v>32.5</v>
      </c>
      <c r="D330" s="129">
        <v>24</v>
      </c>
      <c r="E330" s="130">
        <v>312</v>
      </c>
      <c r="F330" s="130">
        <v>0</v>
      </c>
      <c r="G330" s="130">
        <v>312</v>
      </c>
      <c r="H330" s="130" t="s">
        <v>1642</v>
      </c>
      <c r="I330" s="127" t="s">
        <v>294</v>
      </c>
      <c r="J330" s="127" t="s">
        <v>503</v>
      </c>
    </row>
    <row r="331" spans="1:10" s="47" customFormat="1" ht="15" customHeight="1" x14ac:dyDescent="0.25">
      <c r="A331" s="136" t="s">
        <v>361</v>
      </c>
      <c r="B331" s="129" t="s">
        <v>1656</v>
      </c>
      <c r="C331" s="131">
        <v>33</v>
      </c>
      <c r="D331" s="129">
        <v>24</v>
      </c>
      <c r="E331" s="130">
        <v>316.8</v>
      </c>
      <c r="F331" s="130">
        <v>0</v>
      </c>
      <c r="G331" s="130">
        <v>316.8</v>
      </c>
      <c r="H331" s="130" t="s">
        <v>1642</v>
      </c>
      <c r="I331" s="127" t="s">
        <v>296</v>
      </c>
      <c r="J331" s="127" t="s">
        <v>504</v>
      </c>
    </row>
    <row r="332" spans="1:10" s="47" customFormat="1" ht="15" customHeight="1" x14ac:dyDescent="0.25">
      <c r="A332" s="136" t="s">
        <v>361</v>
      </c>
      <c r="B332" s="129" t="s">
        <v>1656</v>
      </c>
      <c r="C332" s="131">
        <v>33.5</v>
      </c>
      <c r="D332" s="129">
        <v>24</v>
      </c>
      <c r="E332" s="130">
        <v>321.60000000000002</v>
      </c>
      <c r="F332" s="130">
        <v>0</v>
      </c>
      <c r="G332" s="130">
        <v>321.60000000000002</v>
      </c>
      <c r="H332" s="130" t="s">
        <v>1642</v>
      </c>
      <c r="I332" s="127" t="s">
        <v>298</v>
      </c>
      <c r="J332" s="127" t="s">
        <v>505</v>
      </c>
    </row>
    <row r="333" spans="1:10" s="47" customFormat="1" ht="15" customHeight="1" x14ac:dyDescent="0.25">
      <c r="A333" s="136" t="s">
        <v>361</v>
      </c>
      <c r="B333" s="129" t="s">
        <v>1656</v>
      </c>
      <c r="C333" s="131">
        <v>36</v>
      </c>
      <c r="D333" s="129">
        <v>24</v>
      </c>
      <c r="E333" s="130">
        <v>345.6</v>
      </c>
      <c r="F333" s="130">
        <v>0</v>
      </c>
      <c r="G333" s="130">
        <v>345.6</v>
      </c>
      <c r="H333" s="130" t="s">
        <v>1642</v>
      </c>
      <c r="I333" s="127" t="s">
        <v>300</v>
      </c>
      <c r="J333" s="127" t="s">
        <v>506</v>
      </c>
    </row>
    <row r="334" spans="1:10" s="47" customFormat="1" ht="15" customHeight="1" x14ac:dyDescent="0.25">
      <c r="A334" s="136" t="s">
        <v>361</v>
      </c>
      <c r="B334" s="129" t="s">
        <v>1656</v>
      </c>
      <c r="C334" s="131">
        <v>39</v>
      </c>
      <c r="D334" s="129">
        <v>24</v>
      </c>
      <c r="E334" s="130">
        <v>374.4</v>
      </c>
      <c r="F334" s="130">
        <v>0</v>
      </c>
      <c r="G334" s="130">
        <v>374.4</v>
      </c>
      <c r="H334" s="130" t="s">
        <v>1642</v>
      </c>
      <c r="I334" s="127" t="s">
        <v>302</v>
      </c>
      <c r="J334" s="127" t="s">
        <v>507</v>
      </c>
    </row>
    <row r="335" spans="1:10" s="47" customFormat="1" ht="15" customHeight="1" x14ac:dyDescent="0.25">
      <c r="A335" s="136" t="s">
        <v>361</v>
      </c>
      <c r="B335" s="129" t="s">
        <v>1656</v>
      </c>
      <c r="C335" s="131">
        <v>43</v>
      </c>
      <c r="D335" s="129">
        <v>24</v>
      </c>
      <c r="E335" s="130">
        <v>412.8</v>
      </c>
      <c r="F335" s="130">
        <v>0</v>
      </c>
      <c r="G335" s="130">
        <v>412.8</v>
      </c>
      <c r="H335" s="130" t="s">
        <v>1642</v>
      </c>
      <c r="I335" s="127" t="s">
        <v>304</v>
      </c>
      <c r="J335" s="127" t="s">
        <v>508</v>
      </c>
    </row>
    <row r="336" spans="1:10" s="47" customFormat="1" ht="15" customHeight="1" x14ac:dyDescent="0.25">
      <c r="A336" s="136" t="s">
        <v>361</v>
      </c>
      <c r="B336" s="129" t="s">
        <v>1656</v>
      </c>
      <c r="C336" s="131">
        <v>46</v>
      </c>
      <c r="D336" s="129">
        <v>24</v>
      </c>
      <c r="E336" s="130">
        <v>441.6</v>
      </c>
      <c r="F336" s="130">
        <v>0</v>
      </c>
      <c r="G336" s="130">
        <v>441.6</v>
      </c>
      <c r="H336" s="130" t="s">
        <v>1642</v>
      </c>
      <c r="I336" s="127" t="s">
        <v>306</v>
      </c>
      <c r="J336" s="127" t="s">
        <v>509</v>
      </c>
    </row>
    <row r="337" spans="1:10" s="47" customFormat="1" ht="15" customHeight="1" x14ac:dyDescent="0.25">
      <c r="A337" s="136" t="s">
        <v>361</v>
      </c>
      <c r="B337" s="129" t="s">
        <v>1656</v>
      </c>
      <c r="C337" s="131">
        <v>50.5</v>
      </c>
      <c r="D337" s="129">
        <v>24</v>
      </c>
      <c r="E337" s="130">
        <v>484.8</v>
      </c>
      <c r="F337" s="130">
        <v>0</v>
      </c>
      <c r="G337" s="130">
        <v>484.8</v>
      </c>
      <c r="H337" s="130" t="s">
        <v>1642</v>
      </c>
      <c r="I337" s="127" t="s">
        <v>308</v>
      </c>
      <c r="J337" s="127" t="s">
        <v>510</v>
      </c>
    </row>
    <row r="338" spans="1:10" s="47" customFormat="1" ht="15" customHeight="1" x14ac:dyDescent="0.25">
      <c r="A338" s="136" t="s">
        <v>361</v>
      </c>
      <c r="B338" s="129" t="s">
        <v>1656</v>
      </c>
      <c r="C338" s="131">
        <v>58</v>
      </c>
      <c r="D338" s="129">
        <v>24</v>
      </c>
      <c r="E338" s="130">
        <v>556.79999999999995</v>
      </c>
      <c r="F338" s="130">
        <v>0</v>
      </c>
      <c r="G338" s="130">
        <v>556.79999999999995</v>
      </c>
      <c r="H338" s="130" t="s">
        <v>1642</v>
      </c>
      <c r="I338" s="127" t="s">
        <v>310</v>
      </c>
      <c r="J338" s="127" t="s">
        <v>511</v>
      </c>
    </row>
    <row r="339" spans="1:10" s="47" customFormat="1" ht="15" customHeight="1" x14ac:dyDescent="0.25">
      <c r="A339" s="136" t="s">
        <v>361</v>
      </c>
      <c r="B339" s="129" t="s">
        <v>1656</v>
      </c>
      <c r="C339" s="131">
        <v>61</v>
      </c>
      <c r="D339" s="129">
        <v>24</v>
      </c>
      <c r="E339" s="130">
        <v>585.6</v>
      </c>
      <c r="F339" s="130">
        <v>0</v>
      </c>
      <c r="G339" s="130">
        <v>585.6</v>
      </c>
      <c r="H339" s="130" t="s">
        <v>1642</v>
      </c>
      <c r="I339" s="127" t="s">
        <v>312</v>
      </c>
      <c r="J339" s="127" t="s">
        <v>512</v>
      </c>
    </row>
    <row r="340" spans="1:10" s="47" customFormat="1" ht="15" customHeight="1" x14ac:dyDescent="0.25">
      <c r="A340" s="136" t="s">
        <v>361</v>
      </c>
      <c r="B340" s="129" t="s">
        <v>1656</v>
      </c>
      <c r="C340" s="131">
        <v>65</v>
      </c>
      <c r="D340" s="129">
        <v>24</v>
      </c>
      <c r="E340" s="130">
        <v>624</v>
      </c>
      <c r="F340" s="130">
        <v>0</v>
      </c>
      <c r="G340" s="130">
        <v>624</v>
      </c>
      <c r="H340" s="130" t="s">
        <v>1642</v>
      </c>
      <c r="I340" s="127" t="s">
        <v>314</v>
      </c>
      <c r="J340" s="127" t="s">
        <v>513</v>
      </c>
    </row>
    <row r="341" spans="1:10" s="47" customFormat="1" ht="15" customHeight="1" x14ac:dyDescent="0.25">
      <c r="A341" s="136" t="s">
        <v>361</v>
      </c>
      <c r="B341" s="129" t="s">
        <v>1656</v>
      </c>
      <c r="C341" s="131">
        <v>68</v>
      </c>
      <c r="D341" s="129">
        <v>24</v>
      </c>
      <c r="E341" s="130">
        <v>652.79999999999995</v>
      </c>
      <c r="F341" s="130">
        <v>0</v>
      </c>
      <c r="G341" s="130">
        <v>652.79999999999995</v>
      </c>
      <c r="H341" s="130" t="s">
        <v>1642</v>
      </c>
      <c r="I341" s="127" t="s">
        <v>316</v>
      </c>
      <c r="J341" s="127" t="s">
        <v>514</v>
      </c>
    </row>
    <row r="342" spans="1:10" s="47" customFormat="1" ht="15" customHeight="1" x14ac:dyDescent="0.25">
      <c r="A342" s="136" t="s">
        <v>361</v>
      </c>
      <c r="B342" s="129" t="s">
        <v>1656</v>
      </c>
      <c r="C342" s="131">
        <v>31</v>
      </c>
      <c r="D342" s="129">
        <v>36</v>
      </c>
      <c r="E342" s="130">
        <v>446.4</v>
      </c>
      <c r="F342" s="130">
        <v>0</v>
      </c>
      <c r="G342" s="130">
        <v>446.4</v>
      </c>
      <c r="H342" s="130" t="s">
        <v>1642</v>
      </c>
      <c r="I342" s="127" t="s">
        <v>288</v>
      </c>
      <c r="J342" s="127" t="s">
        <v>515</v>
      </c>
    </row>
    <row r="343" spans="1:10" s="47" customFormat="1" ht="15" customHeight="1" x14ac:dyDescent="0.25">
      <c r="A343" s="136" t="s">
        <v>361</v>
      </c>
      <c r="B343" s="129" t="s">
        <v>1656</v>
      </c>
      <c r="C343" s="131">
        <v>31.5</v>
      </c>
      <c r="D343" s="129">
        <v>36</v>
      </c>
      <c r="E343" s="130">
        <v>453.6</v>
      </c>
      <c r="F343" s="130">
        <v>0</v>
      </c>
      <c r="G343" s="130">
        <v>453.6</v>
      </c>
      <c r="H343" s="130" t="s">
        <v>1642</v>
      </c>
      <c r="I343" s="127" t="s">
        <v>290</v>
      </c>
      <c r="J343" s="127" t="s">
        <v>516</v>
      </c>
    </row>
    <row r="344" spans="1:10" s="47" customFormat="1" ht="15" customHeight="1" x14ac:dyDescent="0.25">
      <c r="A344" s="136" t="s">
        <v>361</v>
      </c>
      <c r="B344" s="129" t="s">
        <v>1656</v>
      </c>
      <c r="C344" s="131">
        <v>32</v>
      </c>
      <c r="D344" s="129">
        <v>36</v>
      </c>
      <c r="E344" s="130">
        <v>460.8</v>
      </c>
      <c r="F344" s="130">
        <v>0</v>
      </c>
      <c r="G344" s="130">
        <v>460.8</v>
      </c>
      <c r="H344" s="130" t="s">
        <v>1642</v>
      </c>
      <c r="I344" s="127" t="s">
        <v>292</v>
      </c>
      <c r="J344" s="127" t="s">
        <v>517</v>
      </c>
    </row>
    <row r="345" spans="1:10" s="47" customFormat="1" ht="15" customHeight="1" x14ac:dyDescent="0.25">
      <c r="A345" s="136" t="s">
        <v>361</v>
      </c>
      <c r="B345" s="129" t="s">
        <v>1656</v>
      </c>
      <c r="C345" s="131">
        <v>32.5</v>
      </c>
      <c r="D345" s="129">
        <v>36</v>
      </c>
      <c r="E345" s="130">
        <v>468</v>
      </c>
      <c r="F345" s="130">
        <v>0</v>
      </c>
      <c r="G345" s="130">
        <v>468</v>
      </c>
      <c r="H345" s="130" t="s">
        <v>1642</v>
      </c>
      <c r="I345" s="127" t="s">
        <v>294</v>
      </c>
      <c r="J345" s="127" t="s">
        <v>518</v>
      </c>
    </row>
    <row r="346" spans="1:10" s="47" customFormat="1" ht="15" customHeight="1" x14ac:dyDescent="0.25">
      <c r="A346" s="136" t="s">
        <v>361</v>
      </c>
      <c r="B346" s="129" t="s">
        <v>1656</v>
      </c>
      <c r="C346" s="131">
        <v>33</v>
      </c>
      <c r="D346" s="129">
        <v>36</v>
      </c>
      <c r="E346" s="130">
        <v>475.2</v>
      </c>
      <c r="F346" s="130">
        <v>0</v>
      </c>
      <c r="G346" s="130">
        <v>475.2</v>
      </c>
      <c r="H346" s="130" t="s">
        <v>1642</v>
      </c>
      <c r="I346" s="127" t="s">
        <v>296</v>
      </c>
      <c r="J346" s="127" t="s">
        <v>519</v>
      </c>
    </row>
    <row r="347" spans="1:10" s="47" customFormat="1" ht="15" customHeight="1" x14ac:dyDescent="0.25">
      <c r="A347" s="136" t="s">
        <v>361</v>
      </c>
      <c r="B347" s="129" t="s">
        <v>1656</v>
      </c>
      <c r="C347" s="131">
        <v>33.5</v>
      </c>
      <c r="D347" s="129">
        <v>36</v>
      </c>
      <c r="E347" s="130">
        <v>482.4</v>
      </c>
      <c r="F347" s="130">
        <v>0</v>
      </c>
      <c r="G347" s="130">
        <v>482.4</v>
      </c>
      <c r="H347" s="130" t="s">
        <v>1642</v>
      </c>
      <c r="I347" s="127" t="s">
        <v>298</v>
      </c>
      <c r="J347" s="127" t="s">
        <v>520</v>
      </c>
    </row>
    <row r="348" spans="1:10" s="47" customFormat="1" ht="15" customHeight="1" x14ac:dyDescent="0.25">
      <c r="A348" s="136" t="s">
        <v>361</v>
      </c>
      <c r="B348" s="129" t="s">
        <v>1656</v>
      </c>
      <c r="C348" s="131">
        <v>36</v>
      </c>
      <c r="D348" s="129">
        <v>36</v>
      </c>
      <c r="E348" s="130">
        <v>518.4</v>
      </c>
      <c r="F348" s="130">
        <v>0</v>
      </c>
      <c r="G348" s="130">
        <v>518.4</v>
      </c>
      <c r="H348" s="130" t="s">
        <v>1642</v>
      </c>
      <c r="I348" s="127" t="s">
        <v>300</v>
      </c>
      <c r="J348" s="127" t="s">
        <v>521</v>
      </c>
    </row>
    <row r="349" spans="1:10" s="47" customFormat="1" ht="15" customHeight="1" x14ac:dyDescent="0.25">
      <c r="A349" s="136" t="s">
        <v>361</v>
      </c>
      <c r="B349" s="129" t="s">
        <v>1656</v>
      </c>
      <c r="C349" s="131">
        <v>39</v>
      </c>
      <c r="D349" s="129">
        <v>36</v>
      </c>
      <c r="E349" s="130">
        <v>561.6</v>
      </c>
      <c r="F349" s="130">
        <v>0</v>
      </c>
      <c r="G349" s="130">
        <v>561.6</v>
      </c>
      <c r="H349" s="130" t="s">
        <v>1642</v>
      </c>
      <c r="I349" s="127" t="s">
        <v>302</v>
      </c>
      <c r="J349" s="127" t="s">
        <v>522</v>
      </c>
    </row>
    <row r="350" spans="1:10" s="47" customFormat="1" ht="15" customHeight="1" x14ac:dyDescent="0.25">
      <c r="A350" s="136" t="s">
        <v>361</v>
      </c>
      <c r="B350" s="129" t="s">
        <v>1656</v>
      </c>
      <c r="C350" s="131">
        <v>43</v>
      </c>
      <c r="D350" s="129">
        <v>36</v>
      </c>
      <c r="E350" s="130">
        <v>619.20000000000005</v>
      </c>
      <c r="F350" s="130">
        <v>0</v>
      </c>
      <c r="G350" s="130">
        <v>619.20000000000005</v>
      </c>
      <c r="H350" s="130" t="s">
        <v>1642</v>
      </c>
      <c r="I350" s="127" t="s">
        <v>304</v>
      </c>
      <c r="J350" s="127" t="s">
        <v>523</v>
      </c>
    </row>
    <row r="351" spans="1:10" s="47" customFormat="1" ht="15" customHeight="1" x14ac:dyDescent="0.25">
      <c r="A351" s="136" t="s">
        <v>361</v>
      </c>
      <c r="B351" s="129" t="s">
        <v>1656</v>
      </c>
      <c r="C351" s="131">
        <v>46</v>
      </c>
      <c r="D351" s="129">
        <v>36</v>
      </c>
      <c r="E351" s="130">
        <v>662.4</v>
      </c>
      <c r="F351" s="130">
        <v>0</v>
      </c>
      <c r="G351" s="130">
        <v>662.4</v>
      </c>
      <c r="H351" s="130" t="s">
        <v>1642</v>
      </c>
      <c r="I351" s="127" t="s">
        <v>306</v>
      </c>
      <c r="J351" s="127" t="s">
        <v>524</v>
      </c>
    </row>
    <row r="352" spans="1:10" s="47" customFormat="1" ht="15" customHeight="1" x14ac:dyDescent="0.25">
      <c r="A352" s="136" t="s">
        <v>361</v>
      </c>
      <c r="B352" s="129" t="s">
        <v>1656</v>
      </c>
      <c r="C352" s="131">
        <v>50.5</v>
      </c>
      <c r="D352" s="129">
        <v>36</v>
      </c>
      <c r="E352" s="130">
        <v>727.2</v>
      </c>
      <c r="F352" s="130">
        <v>0</v>
      </c>
      <c r="G352" s="130">
        <v>727.2</v>
      </c>
      <c r="H352" s="130" t="s">
        <v>1642</v>
      </c>
      <c r="I352" s="127" t="s">
        <v>308</v>
      </c>
      <c r="J352" s="127" t="s">
        <v>525</v>
      </c>
    </row>
    <row r="353" spans="1:10" s="47" customFormat="1" ht="15" customHeight="1" x14ac:dyDescent="0.25">
      <c r="A353" s="136" t="s">
        <v>361</v>
      </c>
      <c r="B353" s="129" t="s">
        <v>1656</v>
      </c>
      <c r="C353" s="131">
        <v>58</v>
      </c>
      <c r="D353" s="129">
        <v>36</v>
      </c>
      <c r="E353" s="130">
        <v>835.2</v>
      </c>
      <c r="F353" s="130">
        <v>0</v>
      </c>
      <c r="G353" s="130">
        <v>835.2</v>
      </c>
      <c r="H353" s="130" t="s">
        <v>1642</v>
      </c>
      <c r="I353" s="127" t="s">
        <v>310</v>
      </c>
      <c r="J353" s="127" t="s">
        <v>526</v>
      </c>
    </row>
    <row r="354" spans="1:10" s="47" customFormat="1" ht="15" customHeight="1" x14ac:dyDescent="0.25">
      <c r="A354" s="136" t="s">
        <v>361</v>
      </c>
      <c r="B354" s="129" t="s">
        <v>1656</v>
      </c>
      <c r="C354" s="131">
        <v>61</v>
      </c>
      <c r="D354" s="129">
        <v>36</v>
      </c>
      <c r="E354" s="130">
        <v>878.4</v>
      </c>
      <c r="F354" s="130">
        <v>0</v>
      </c>
      <c r="G354" s="130">
        <v>878.4</v>
      </c>
      <c r="H354" s="130" t="s">
        <v>1642</v>
      </c>
      <c r="I354" s="127" t="s">
        <v>312</v>
      </c>
      <c r="J354" s="127" t="s">
        <v>527</v>
      </c>
    </row>
    <row r="355" spans="1:10" s="47" customFormat="1" ht="15" customHeight="1" x14ac:dyDescent="0.25">
      <c r="A355" s="136" t="s">
        <v>361</v>
      </c>
      <c r="B355" s="129" t="s">
        <v>1656</v>
      </c>
      <c r="C355" s="131">
        <v>65</v>
      </c>
      <c r="D355" s="129">
        <v>36</v>
      </c>
      <c r="E355" s="130">
        <v>936</v>
      </c>
      <c r="F355" s="130">
        <v>0</v>
      </c>
      <c r="G355" s="130">
        <v>936</v>
      </c>
      <c r="H355" s="130" t="s">
        <v>1642</v>
      </c>
      <c r="I355" s="127" t="s">
        <v>314</v>
      </c>
      <c r="J355" s="127" t="s">
        <v>528</v>
      </c>
    </row>
    <row r="356" spans="1:10" s="47" customFormat="1" ht="15" customHeight="1" x14ac:dyDescent="0.25">
      <c r="A356" s="136" t="s">
        <v>361</v>
      </c>
      <c r="B356" s="129" t="s">
        <v>1656</v>
      </c>
      <c r="C356" s="131">
        <v>68</v>
      </c>
      <c r="D356" s="129">
        <v>36</v>
      </c>
      <c r="E356" s="130">
        <v>979.2</v>
      </c>
      <c r="F356" s="130">
        <v>0</v>
      </c>
      <c r="G356" s="130">
        <v>979.2</v>
      </c>
      <c r="H356" s="130" t="s">
        <v>1642</v>
      </c>
      <c r="I356" s="127" t="s">
        <v>316</v>
      </c>
      <c r="J356" s="127" t="s">
        <v>529</v>
      </c>
    </row>
    <row r="357" spans="1:10" s="47" customFormat="1" ht="15" customHeight="1" x14ac:dyDescent="0.35">
      <c r="A357" s="136" t="s">
        <v>361</v>
      </c>
      <c r="B357" s="129" t="s">
        <v>1650</v>
      </c>
      <c r="C357" s="130">
        <v>36</v>
      </c>
      <c r="D357" s="129">
        <v>36</v>
      </c>
      <c r="E357" s="130">
        <v>518.4</v>
      </c>
      <c r="F357" s="130">
        <v>0</v>
      </c>
      <c r="G357" s="130">
        <f>F357+E357</f>
        <v>518.4</v>
      </c>
      <c r="H357" s="130" t="s">
        <v>1642</v>
      </c>
      <c r="I357" s="129" t="s">
        <v>333</v>
      </c>
      <c r="J357" s="129" t="s">
        <v>530</v>
      </c>
    </row>
    <row r="358" spans="1:10" s="47" customFormat="1" ht="15" customHeight="1" x14ac:dyDescent="0.35">
      <c r="A358" s="136" t="s">
        <v>361</v>
      </c>
      <c r="B358" s="129" t="s">
        <v>1657</v>
      </c>
      <c r="C358" s="135">
        <v>45</v>
      </c>
      <c r="D358" s="129">
        <v>24</v>
      </c>
      <c r="E358" s="130">
        <v>432</v>
      </c>
      <c r="F358" s="130">
        <v>0</v>
      </c>
      <c r="G358" s="130">
        <v>432</v>
      </c>
      <c r="H358" s="130" t="s">
        <v>1642</v>
      </c>
      <c r="I358" s="127" t="s">
        <v>335</v>
      </c>
      <c r="J358" s="127" t="s">
        <v>531</v>
      </c>
    </row>
    <row r="359" spans="1:10" s="47" customFormat="1" ht="15" customHeight="1" x14ac:dyDescent="0.35">
      <c r="A359" s="136" t="s">
        <v>361</v>
      </c>
      <c r="B359" s="129" t="s">
        <v>1657</v>
      </c>
      <c r="C359" s="135">
        <v>48</v>
      </c>
      <c r="D359" s="129">
        <v>24</v>
      </c>
      <c r="E359" s="130">
        <v>460.8</v>
      </c>
      <c r="F359" s="130">
        <v>0</v>
      </c>
      <c r="G359" s="130">
        <v>460.8</v>
      </c>
      <c r="H359" s="130" t="s">
        <v>1642</v>
      </c>
      <c r="I359" s="127" t="s">
        <v>337</v>
      </c>
      <c r="J359" s="127" t="s">
        <v>532</v>
      </c>
    </row>
    <row r="360" spans="1:10" s="47" customFormat="1" ht="15" customHeight="1" x14ac:dyDescent="0.35">
      <c r="A360" s="136" t="s">
        <v>361</v>
      </c>
      <c r="B360" s="129" t="s">
        <v>1657</v>
      </c>
      <c r="C360" s="135">
        <v>52.5</v>
      </c>
      <c r="D360" s="129">
        <v>24</v>
      </c>
      <c r="E360" s="130">
        <v>504</v>
      </c>
      <c r="F360" s="130">
        <v>0</v>
      </c>
      <c r="G360" s="130">
        <v>504</v>
      </c>
      <c r="H360" s="130" t="s">
        <v>1642</v>
      </c>
      <c r="I360" s="127" t="s">
        <v>339</v>
      </c>
      <c r="J360" s="127" t="s">
        <v>533</v>
      </c>
    </row>
    <row r="361" spans="1:10" s="47" customFormat="1" ht="15" customHeight="1" x14ac:dyDescent="0.35">
      <c r="A361" s="136" t="s">
        <v>361</v>
      </c>
      <c r="B361" s="129" t="s">
        <v>1657</v>
      </c>
      <c r="C361" s="135">
        <v>60</v>
      </c>
      <c r="D361" s="129">
        <v>24</v>
      </c>
      <c r="E361" s="130">
        <v>576</v>
      </c>
      <c r="F361" s="130">
        <v>0</v>
      </c>
      <c r="G361" s="130">
        <v>576</v>
      </c>
      <c r="H361" s="130" t="s">
        <v>1642</v>
      </c>
      <c r="I361" s="127" t="s">
        <v>341</v>
      </c>
      <c r="J361" s="127" t="s">
        <v>534</v>
      </c>
    </row>
    <row r="362" spans="1:10" s="47" customFormat="1" ht="15" customHeight="1" x14ac:dyDescent="0.35">
      <c r="A362" s="136" t="s">
        <v>361</v>
      </c>
      <c r="B362" s="129" t="s">
        <v>1657</v>
      </c>
      <c r="C362" s="135">
        <v>63</v>
      </c>
      <c r="D362" s="129">
        <v>24</v>
      </c>
      <c r="E362" s="130">
        <v>604.79999999999995</v>
      </c>
      <c r="F362" s="130">
        <v>0</v>
      </c>
      <c r="G362" s="130">
        <v>604.79999999999995</v>
      </c>
      <c r="H362" s="130" t="s">
        <v>1642</v>
      </c>
      <c r="I362" s="127" t="s">
        <v>343</v>
      </c>
      <c r="J362" s="127" t="s">
        <v>535</v>
      </c>
    </row>
    <row r="363" spans="1:10" s="47" customFormat="1" ht="15" customHeight="1" x14ac:dyDescent="0.35">
      <c r="A363" s="136" t="s">
        <v>361</v>
      </c>
      <c r="B363" s="129" t="s">
        <v>1657</v>
      </c>
      <c r="C363" s="135">
        <v>67</v>
      </c>
      <c r="D363" s="129">
        <v>24</v>
      </c>
      <c r="E363" s="130">
        <v>643.20000000000005</v>
      </c>
      <c r="F363" s="130">
        <v>0</v>
      </c>
      <c r="G363" s="130">
        <v>643.20000000000005</v>
      </c>
      <c r="H363" s="130" t="s">
        <v>1642</v>
      </c>
      <c r="I363" s="127" t="s">
        <v>345</v>
      </c>
      <c r="J363" s="127" t="s">
        <v>536</v>
      </c>
    </row>
    <row r="364" spans="1:10" s="47" customFormat="1" ht="15" customHeight="1" x14ac:dyDescent="0.35">
      <c r="A364" s="136" t="s">
        <v>361</v>
      </c>
      <c r="B364" s="129" t="s">
        <v>1657</v>
      </c>
      <c r="C364" s="135">
        <v>70</v>
      </c>
      <c r="D364" s="129">
        <v>24</v>
      </c>
      <c r="E364" s="130">
        <v>672</v>
      </c>
      <c r="F364" s="130">
        <v>0</v>
      </c>
      <c r="G364" s="130">
        <v>672</v>
      </c>
      <c r="H364" s="130" t="s">
        <v>1642</v>
      </c>
      <c r="I364" s="127" t="s">
        <v>347</v>
      </c>
      <c r="J364" s="127" t="s">
        <v>537</v>
      </c>
    </row>
    <row r="365" spans="1:10" s="47" customFormat="1" ht="15" customHeight="1" x14ac:dyDescent="0.35">
      <c r="A365" s="136" t="s">
        <v>361</v>
      </c>
      <c r="B365" s="129" t="s">
        <v>1657</v>
      </c>
      <c r="C365" s="135">
        <v>80</v>
      </c>
      <c r="D365" s="129">
        <v>24</v>
      </c>
      <c r="E365" s="130">
        <v>768</v>
      </c>
      <c r="F365" s="130">
        <v>0</v>
      </c>
      <c r="G365" s="130">
        <v>768</v>
      </c>
      <c r="H365" s="130" t="s">
        <v>1642</v>
      </c>
      <c r="I365" s="127" t="s">
        <v>349</v>
      </c>
      <c r="J365" s="127" t="s">
        <v>538</v>
      </c>
    </row>
    <row r="366" spans="1:10" s="47" customFormat="1" ht="15" customHeight="1" x14ac:dyDescent="0.35">
      <c r="A366" s="136" t="s">
        <v>361</v>
      </c>
      <c r="B366" s="129" t="s">
        <v>1657</v>
      </c>
      <c r="C366" s="135">
        <v>95</v>
      </c>
      <c r="D366" s="129">
        <v>24</v>
      </c>
      <c r="E366" s="130">
        <v>912</v>
      </c>
      <c r="F366" s="130">
        <v>0</v>
      </c>
      <c r="G366" s="130">
        <v>912</v>
      </c>
      <c r="H366" s="130" t="s">
        <v>1642</v>
      </c>
      <c r="I366" s="127" t="s">
        <v>351</v>
      </c>
      <c r="J366" s="127" t="s">
        <v>539</v>
      </c>
    </row>
    <row r="367" spans="1:10" s="47" customFormat="1" ht="15" customHeight="1" x14ac:dyDescent="0.35">
      <c r="A367" s="136" t="s">
        <v>361</v>
      </c>
      <c r="B367" s="129" t="s">
        <v>1657</v>
      </c>
      <c r="C367" s="135">
        <v>45</v>
      </c>
      <c r="D367" s="129">
        <v>36</v>
      </c>
      <c r="E367" s="130">
        <v>648</v>
      </c>
      <c r="F367" s="130">
        <v>0</v>
      </c>
      <c r="G367" s="130">
        <v>648</v>
      </c>
      <c r="H367" s="130" t="s">
        <v>1642</v>
      </c>
      <c r="I367" s="127" t="s">
        <v>335</v>
      </c>
      <c r="J367" s="127" t="s">
        <v>540</v>
      </c>
    </row>
    <row r="368" spans="1:10" s="47" customFormat="1" ht="15" customHeight="1" x14ac:dyDescent="0.35">
      <c r="A368" s="136" t="s">
        <v>361</v>
      </c>
      <c r="B368" s="129" t="s">
        <v>1657</v>
      </c>
      <c r="C368" s="135">
        <v>48</v>
      </c>
      <c r="D368" s="129">
        <v>36</v>
      </c>
      <c r="E368" s="130">
        <v>691.2</v>
      </c>
      <c r="F368" s="130">
        <v>0</v>
      </c>
      <c r="G368" s="130">
        <v>691.2</v>
      </c>
      <c r="H368" s="130" t="s">
        <v>1642</v>
      </c>
      <c r="I368" s="127" t="s">
        <v>337</v>
      </c>
      <c r="J368" s="127" t="s">
        <v>541</v>
      </c>
    </row>
    <row r="369" spans="1:10" s="47" customFormat="1" ht="15" customHeight="1" x14ac:dyDescent="0.35">
      <c r="A369" s="136" t="s">
        <v>361</v>
      </c>
      <c r="B369" s="129" t="s">
        <v>1657</v>
      </c>
      <c r="C369" s="135">
        <v>52.5</v>
      </c>
      <c r="D369" s="129">
        <v>36</v>
      </c>
      <c r="E369" s="130">
        <v>756</v>
      </c>
      <c r="F369" s="130">
        <v>0</v>
      </c>
      <c r="G369" s="130">
        <v>756</v>
      </c>
      <c r="H369" s="130" t="s">
        <v>1642</v>
      </c>
      <c r="I369" s="127" t="s">
        <v>339</v>
      </c>
      <c r="J369" s="127" t="s">
        <v>542</v>
      </c>
    </row>
    <row r="370" spans="1:10" s="47" customFormat="1" ht="15" customHeight="1" x14ac:dyDescent="0.35">
      <c r="A370" s="136" t="s">
        <v>361</v>
      </c>
      <c r="B370" s="129" t="s">
        <v>1657</v>
      </c>
      <c r="C370" s="135">
        <v>60</v>
      </c>
      <c r="D370" s="129">
        <v>36</v>
      </c>
      <c r="E370" s="130">
        <v>864</v>
      </c>
      <c r="F370" s="130">
        <v>0</v>
      </c>
      <c r="G370" s="130">
        <v>864</v>
      </c>
      <c r="H370" s="130" t="s">
        <v>1642</v>
      </c>
      <c r="I370" s="127" t="s">
        <v>341</v>
      </c>
      <c r="J370" s="127" t="s">
        <v>543</v>
      </c>
    </row>
    <row r="371" spans="1:10" s="47" customFormat="1" ht="15" customHeight="1" x14ac:dyDescent="0.35">
      <c r="A371" s="136" t="s">
        <v>361</v>
      </c>
      <c r="B371" s="129" t="s">
        <v>1657</v>
      </c>
      <c r="C371" s="135">
        <v>63</v>
      </c>
      <c r="D371" s="129">
        <v>36</v>
      </c>
      <c r="E371" s="130">
        <v>907.2</v>
      </c>
      <c r="F371" s="130">
        <v>0</v>
      </c>
      <c r="G371" s="130">
        <v>907.2</v>
      </c>
      <c r="H371" s="130" t="s">
        <v>1642</v>
      </c>
      <c r="I371" s="127" t="s">
        <v>343</v>
      </c>
      <c r="J371" s="127" t="s">
        <v>544</v>
      </c>
    </row>
    <row r="372" spans="1:10" s="47" customFormat="1" ht="15" customHeight="1" x14ac:dyDescent="0.35">
      <c r="A372" s="136" t="s">
        <v>361</v>
      </c>
      <c r="B372" s="129" t="s">
        <v>1657</v>
      </c>
      <c r="C372" s="135">
        <v>67</v>
      </c>
      <c r="D372" s="129">
        <v>36</v>
      </c>
      <c r="E372" s="130">
        <v>964.8</v>
      </c>
      <c r="F372" s="130">
        <v>0</v>
      </c>
      <c r="G372" s="130">
        <v>964.8</v>
      </c>
      <c r="H372" s="130" t="s">
        <v>1642</v>
      </c>
      <c r="I372" s="127" t="s">
        <v>345</v>
      </c>
      <c r="J372" s="127" t="s">
        <v>545</v>
      </c>
    </row>
    <row r="373" spans="1:10" s="47" customFormat="1" ht="15" customHeight="1" x14ac:dyDescent="0.35">
      <c r="A373" s="136" t="s">
        <v>361</v>
      </c>
      <c r="B373" s="129" t="s">
        <v>1657</v>
      </c>
      <c r="C373" s="135">
        <v>70</v>
      </c>
      <c r="D373" s="129">
        <v>36</v>
      </c>
      <c r="E373" s="130">
        <v>1008</v>
      </c>
      <c r="F373" s="130">
        <v>0</v>
      </c>
      <c r="G373" s="130">
        <v>1008</v>
      </c>
      <c r="H373" s="130" t="s">
        <v>1642</v>
      </c>
      <c r="I373" s="127" t="s">
        <v>347</v>
      </c>
      <c r="J373" s="127" t="s">
        <v>546</v>
      </c>
    </row>
    <row r="374" spans="1:10" s="47" customFormat="1" ht="15" customHeight="1" x14ac:dyDescent="0.35">
      <c r="A374" s="136" t="s">
        <v>361</v>
      </c>
      <c r="B374" s="129" t="s">
        <v>1657</v>
      </c>
      <c r="C374" s="135">
        <v>80</v>
      </c>
      <c r="D374" s="129">
        <v>36</v>
      </c>
      <c r="E374" s="130">
        <v>1152</v>
      </c>
      <c r="F374" s="130">
        <v>0</v>
      </c>
      <c r="G374" s="130">
        <v>1152</v>
      </c>
      <c r="H374" s="130" t="s">
        <v>1642</v>
      </c>
      <c r="I374" s="127" t="s">
        <v>349</v>
      </c>
      <c r="J374" s="127" t="s">
        <v>547</v>
      </c>
    </row>
    <row r="375" spans="1:10" s="47" customFormat="1" ht="15" customHeight="1" x14ac:dyDescent="0.35">
      <c r="A375" s="136" t="s">
        <v>361</v>
      </c>
      <c r="B375" s="129" t="s">
        <v>1657</v>
      </c>
      <c r="C375" s="135">
        <v>95</v>
      </c>
      <c r="D375" s="129">
        <v>36</v>
      </c>
      <c r="E375" s="130">
        <v>1368</v>
      </c>
      <c r="F375" s="130">
        <v>0</v>
      </c>
      <c r="G375" s="130">
        <v>1368</v>
      </c>
      <c r="H375" s="130" t="s">
        <v>1642</v>
      </c>
      <c r="I375" s="127" t="s">
        <v>351</v>
      </c>
      <c r="J375" s="127" t="s">
        <v>548</v>
      </c>
    </row>
  </sheetData>
  <mergeCells count="12">
    <mergeCell ref="L4:S4"/>
    <mergeCell ref="L1:S1"/>
    <mergeCell ref="M11:O11"/>
    <mergeCell ref="Q11:S11"/>
    <mergeCell ref="M12:R12"/>
    <mergeCell ref="M13:S13"/>
    <mergeCell ref="M6:S6"/>
    <mergeCell ref="M7:S7"/>
    <mergeCell ref="M8:N8"/>
    <mergeCell ref="O8:R8"/>
    <mergeCell ref="M9:S9"/>
    <mergeCell ref="M10:S10"/>
  </mergeCells>
  <conditionalFormatting sqref="J2:J90 J95:J101">
    <cfRule type="expression" dxfId="22" priority="592" stopIfTrue="1">
      <formula>AND(COUNTIF($A$2:$A$621, J2)+COUNTIF($A$630:$A$730, J2)&gt;1,NOT(ISBLANK(J2)))</formula>
    </cfRule>
  </conditionalFormatting>
  <conditionalFormatting sqref="J2:J101">
    <cfRule type="expression" dxfId="21" priority="594" stopIfTrue="1">
      <formula>AND(COUNTIF($A$378:$A$65360, J2)+COUNTIF($A$236:$A$278, J2)+COUNTIF(#REF!, J2)+COUNTIF($A$282:$A$285, J2)+COUNTIF($A$191:$A$196, J2)+COUNTIF($A$1:$A$50, J2)+COUNTIF(#REF!, J2)&gt;1,NOT(ISBLANK(J2)))</formula>
    </cfRule>
  </conditionalFormatting>
  <conditionalFormatting sqref="J102:J105">
    <cfRule type="expression" dxfId="20" priority="595" stopIfTrue="1">
      <formula>AND(COUNTIF($A$2:$A$616, J102)+COUNTIF($A$625:$A$725, J102)&gt;1,NOT(ISBLANK(J102)))</formula>
    </cfRule>
  </conditionalFormatting>
  <conditionalFormatting sqref="J102:J106">
    <cfRule type="expression" dxfId="19" priority="596" stopIfTrue="1">
      <formula>AND(COUNTIF($A$377:$A$65355, J102)+COUNTIF($A$231:$A$273, J102)+COUNTIF(#REF!, J102)+COUNTIF($A$277:$A$280, J102)+COUNTIF($A$189:$A$191, J102)+COUNTIF($A$1:$A$50, J102)+COUNTIF(#REF!, J102)&gt;1,NOT(ISBLANK(J102)))</formula>
    </cfRule>
  </conditionalFormatting>
  <conditionalFormatting sqref="J107">
    <cfRule type="expression" dxfId="18" priority="597" stopIfTrue="1">
      <formula>AND(COUNTIF($A$377:$A$65354, J107)+COUNTIF($A$230:$A$272, J107)+COUNTIF(#REF!, J107)+COUNTIF($A$276:$A$279, J107)+COUNTIF($A$189:$A$190, J107)+COUNTIF($A$1:$A$50, J107)+COUNTIF(#REF!, J107)&gt;1,NOT(ISBLANK(J107)))</formula>
    </cfRule>
  </conditionalFormatting>
  <conditionalFormatting sqref="J108:J109">
    <cfRule type="expression" dxfId="17" priority="598" stopIfTrue="1">
      <formula>AND(COUNTIF($A$377:$A$65352, J108)+COUNTIF($A$228:$A$270, J108)+COUNTIF(#REF!, J108)+COUNTIF($A$274:$A$277, J108)+COUNTIF(#REF!, J108)+COUNTIF($A$1:$A$50, J108)+COUNTIF(#REF!, J108)&gt;1,NOT(ISBLANK(J108)))</formula>
    </cfRule>
  </conditionalFormatting>
  <conditionalFormatting sqref="J110:J124">
    <cfRule type="expression" dxfId="16" priority="599" stopIfTrue="1">
      <formula>AND(COUNTIF($A$377:$A$65336, J110)+COUNTIF($A$212:$A$254, J110)+COUNTIF(#REF!, J110)+COUNTIF($A$258:$A$261, J110)+COUNTIF(#REF!, J110)+COUNTIF($A$1:$A$50, J110)+COUNTIF(#REF!, J110)&gt;1,NOT(ISBLANK(J110)))</formula>
    </cfRule>
  </conditionalFormatting>
  <conditionalFormatting sqref="J125:J139">
    <cfRule type="expression" dxfId="15" priority="600" stopIfTrue="1">
      <formula>AND(COUNTIF($A$377:$A$65322, J125)+COUNTIF($A$198:$A$240, J125)+COUNTIF(#REF!, J125)+COUNTIF($A$244:$A$247, J125)+COUNTIF(#REF!, J125)+COUNTIF($A$1:$A$50, J125)+COUNTIF(#REF!, J125)&gt;1,NOT(ISBLANK(J125)))</formula>
    </cfRule>
  </conditionalFormatting>
  <conditionalFormatting sqref="J140:J169">
    <cfRule type="expression" dxfId="14" priority="601" stopIfTrue="1">
      <formula>AND(COUNTIF($A$377:$A$65292, J140)+COUNTIF($A$189:$A$210, J140)+COUNTIF(#REF!, J140)+COUNTIF($A$214:$A$217, J140)+COUNTIF(#REF!, J140)+COUNTIF($A$1:$A$50, J140)+COUNTIF(#REF!, J140)&gt;1,NOT(ISBLANK(J140)))</formula>
    </cfRule>
  </conditionalFormatting>
  <conditionalFormatting sqref="J171:J188">
    <cfRule type="expression" dxfId="13" priority="602" stopIfTrue="1">
      <formula>AND(COUNTIF($A$377:$A$65274, J171)+COUNTIF($A$189:$A$192, J171)+COUNTIF(#REF!, J171)+COUNTIF($A$196:$A$199, J171)+COUNTIF(#REF!, J171)+COUNTIF($A$1:$A$50, J171)+COUNTIF(#REF!, J171)&gt;1,NOT(ISBLANK(J171)))</formula>
    </cfRule>
  </conditionalFormatting>
  <conditionalFormatting sqref="J189:J277 J282:J292">
    <cfRule type="expression" dxfId="12" priority="3" stopIfTrue="1">
      <formula>AND(COUNTIF($A$2:$A$551, J189)+COUNTIF($A$560:$A$660, J189)&gt;1,NOT(ISBLANK(J189)))</formula>
    </cfRule>
  </conditionalFormatting>
  <conditionalFormatting sqref="J189:J356 J358:J375">
    <cfRule type="expression" dxfId="11" priority="4" stopIfTrue="1">
      <formula>AND(COUNTIF($A$377:$A$65290, J189)+COUNTIF($A$189:$A$192, J189)+COUNTIF(#REF!, J189)+COUNTIF($A$196:$A$199, J189)+COUNTIF(#REF!, J189)+COUNTIF($A$1:$A$50, J189)+COUNTIF(#REF!, J189)&gt;1,NOT(ISBLANK(J189)))</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0365-6659-447B-BEB9-ED8C358D8564}">
  <dimension ref="A1:T542"/>
  <sheetViews>
    <sheetView showGridLines="0" zoomScale="90" zoomScaleNormal="90" workbookViewId="0">
      <pane ySplit="1" topLeftCell="A2" activePane="bottomLeft" state="frozen"/>
      <selection pane="bottomLeft"/>
    </sheetView>
  </sheetViews>
  <sheetFormatPr defaultColWidth="9.1796875" defaultRowHeight="10" x14ac:dyDescent="0.35"/>
  <cols>
    <col min="1" max="1" width="19.1796875" style="105" bestFit="1" customWidth="1"/>
    <col min="2" max="2" width="24" style="10" bestFit="1" customWidth="1"/>
    <col min="3" max="3" width="27.1796875" style="10" bestFit="1" customWidth="1"/>
    <col min="4" max="4" width="22.81640625" style="10" customWidth="1"/>
    <col min="5" max="5" width="13.81640625" style="10" customWidth="1"/>
    <col min="6" max="6" width="11.36328125" style="15" customWidth="1"/>
    <col min="7" max="7" width="15.1796875" style="10" customWidth="1"/>
    <col min="8" max="8" width="18.6328125" style="15" customWidth="1"/>
    <col min="9" max="9" width="16.1796875" style="15" customWidth="1"/>
    <col min="10" max="10" width="24.81640625" style="15" bestFit="1" customWidth="1"/>
    <col min="11" max="11" width="3.36328125" style="10" customWidth="1"/>
    <col min="12" max="12" width="27.81640625" style="10" bestFit="1" customWidth="1"/>
    <col min="13" max="13" width="7.1796875" style="10" bestFit="1" customWidth="1"/>
    <col min="14" max="14" width="3.81640625" style="10" bestFit="1" customWidth="1"/>
    <col min="15" max="16" width="4.1796875" style="10" bestFit="1" customWidth="1"/>
    <col min="17" max="18" width="5.1796875" style="10" bestFit="1" customWidth="1"/>
    <col min="19" max="19" width="9.81640625" style="10" bestFit="1" customWidth="1"/>
    <col min="20" max="20" width="3.1796875" style="10" customWidth="1"/>
    <col min="21" max="16384" width="9.1796875" style="10"/>
  </cols>
  <sheetData>
    <row r="1" spans="1:20" ht="36.75" customHeight="1" x14ac:dyDescent="0.35">
      <c r="A1" s="137" t="s">
        <v>15</v>
      </c>
      <c r="B1" s="138" t="s">
        <v>1637</v>
      </c>
      <c r="C1" s="138" t="s">
        <v>18</v>
      </c>
      <c r="D1" s="162" t="s">
        <v>1638</v>
      </c>
      <c r="E1" s="138" t="s">
        <v>20</v>
      </c>
      <c r="F1" s="138" t="s">
        <v>19</v>
      </c>
      <c r="G1" s="138" t="s">
        <v>21</v>
      </c>
      <c r="H1" s="138" t="s">
        <v>1659</v>
      </c>
      <c r="I1" s="138" t="s">
        <v>1640</v>
      </c>
      <c r="J1" s="139" t="s">
        <v>1431</v>
      </c>
      <c r="K1" s="46"/>
      <c r="L1" s="225" t="s">
        <v>58</v>
      </c>
      <c r="M1" s="225"/>
      <c r="N1" s="225"/>
      <c r="O1" s="225"/>
      <c r="P1" s="225"/>
      <c r="Q1" s="225"/>
      <c r="R1" s="225"/>
      <c r="S1" s="225"/>
      <c r="T1" s="50"/>
    </row>
    <row r="2" spans="1:20" ht="19" customHeight="1" x14ac:dyDescent="0.35">
      <c r="A2" s="140" t="s">
        <v>611</v>
      </c>
      <c r="B2" s="129" t="s">
        <v>1660</v>
      </c>
      <c r="C2" s="135">
        <v>21</v>
      </c>
      <c r="D2" s="129">
        <v>24</v>
      </c>
      <c r="E2" s="130">
        <v>201.6</v>
      </c>
      <c r="F2" s="130">
        <v>40</v>
      </c>
      <c r="G2" s="130">
        <v>241.6</v>
      </c>
      <c r="H2" s="130" t="s">
        <v>1658</v>
      </c>
      <c r="I2" s="127" t="s">
        <v>613</v>
      </c>
      <c r="J2" s="141" t="s">
        <v>612</v>
      </c>
      <c r="K2" s="5"/>
      <c r="L2" s="7"/>
      <c r="M2" s="7"/>
      <c r="N2" s="7"/>
      <c r="O2" s="7"/>
    </row>
    <row r="3" spans="1:20" ht="19" customHeight="1" x14ac:dyDescent="0.35">
      <c r="A3" s="140" t="s">
        <v>611</v>
      </c>
      <c r="B3" s="129" t="s">
        <v>1644</v>
      </c>
      <c r="C3" s="135">
        <v>19.5</v>
      </c>
      <c r="D3" s="129">
        <v>24</v>
      </c>
      <c r="E3" s="130">
        <v>187.2</v>
      </c>
      <c r="F3" s="130">
        <v>25</v>
      </c>
      <c r="G3" s="130">
        <v>212.2</v>
      </c>
      <c r="H3" s="130" t="s">
        <v>1658</v>
      </c>
      <c r="I3" s="127" t="s">
        <v>617</v>
      </c>
      <c r="J3" s="141" t="s">
        <v>616</v>
      </c>
      <c r="K3" s="7"/>
      <c r="L3" s="232" t="s">
        <v>610</v>
      </c>
      <c r="M3" s="232"/>
      <c r="N3" s="232"/>
      <c r="O3" s="232"/>
      <c r="P3" s="232"/>
      <c r="Q3" s="232"/>
      <c r="R3" s="232"/>
      <c r="S3" s="232"/>
    </row>
    <row r="4" spans="1:20" ht="19" customHeight="1" x14ac:dyDescent="0.35">
      <c r="A4" s="140" t="s">
        <v>611</v>
      </c>
      <c r="B4" s="129" t="s">
        <v>1644</v>
      </c>
      <c r="C4" s="135">
        <v>21</v>
      </c>
      <c r="D4" s="129">
        <v>24</v>
      </c>
      <c r="E4" s="130">
        <v>201.6</v>
      </c>
      <c r="F4" s="130">
        <v>25</v>
      </c>
      <c r="G4" s="130">
        <v>226.6</v>
      </c>
      <c r="H4" s="130" t="s">
        <v>1658</v>
      </c>
      <c r="I4" s="127" t="s">
        <v>619</v>
      </c>
      <c r="J4" s="141" t="s">
        <v>618</v>
      </c>
      <c r="K4" s="7"/>
      <c r="L4" s="233" t="s">
        <v>63</v>
      </c>
      <c r="M4" s="231" t="s">
        <v>614</v>
      </c>
      <c r="N4" s="231" t="s">
        <v>64</v>
      </c>
      <c r="O4" s="231" t="s">
        <v>65</v>
      </c>
      <c r="P4" s="231" t="s">
        <v>66</v>
      </c>
      <c r="Q4" s="231" t="s">
        <v>67</v>
      </c>
      <c r="R4" s="231" t="s">
        <v>615</v>
      </c>
      <c r="S4" s="231" t="s">
        <v>70</v>
      </c>
    </row>
    <row r="5" spans="1:20" ht="19" customHeight="1" x14ac:dyDescent="0.35">
      <c r="A5" s="140" t="s">
        <v>611</v>
      </c>
      <c r="B5" s="129" t="s">
        <v>1644</v>
      </c>
      <c r="C5" s="135">
        <v>22.5</v>
      </c>
      <c r="D5" s="129">
        <v>24</v>
      </c>
      <c r="E5" s="130">
        <v>216</v>
      </c>
      <c r="F5" s="130">
        <v>45</v>
      </c>
      <c r="G5" s="130">
        <v>261</v>
      </c>
      <c r="H5" s="130" t="s">
        <v>1658</v>
      </c>
      <c r="I5" s="127" t="s">
        <v>621</v>
      </c>
      <c r="J5" s="141" t="s">
        <v>620</v>
      </c>
      <c r="K5" s="7"/>
      <c r="L5" s="233"/>
      <c r="M5" s="231"/>
      <c r="N5" s="231"/>
      <c r="O5" s="231"/>
      <c r="P5" s="231"/>
      <c r="Q5" s="231"/>
      <c r="R5" s="231"/>
      <c r="S5" s="231"/>
    </row>
    <row r="6" spans="1:20" ht="19" customHeight="1" x14ac:dyDescent="0.35">
      <c r="A6" s="140" t="s">
        <v>611</v>
      </c>
      <c r="B6" s="129" t="s">
        <v>1644</v>
      </c>
      <c r="C6" s="135">
        <v>25</v>
      </c>
      <c r="D6" s="129">
        <v>24</v>
      </c>
      <c r="E6" s="130">
        <v>240</v>
      </c>
      <c r="F6" s="130">
        <v>60</v>
      </c>
      <c r="G6" s="130">
        <v>300</v>
      </c>
      <c r="H6" s="130" t="s">
        <v>1658</v>
      </c>
      <c r="I6" s="127" t="s">
        <v>623</v>
      </c>
      <c r="J6" s="141" t="s">
        <v>622</v>
      </c>
      <c r="K6" s="7"/>
      <c r="L6" s="164" t="s">
        <v>556</v>
      </c>
      <c r="M6" s="231" t="s">
        <v>70</v>
      </c>
      <c r="N6" s="231"/>
      <c r="O6" s="231"/>
      <c r="P6" s="231"/>
      <c r="Q6" s="231"/>
      <c r="R6" s="231"/>
      <c r="S6" s="231"/>
    </row>
    <row r="7" spans="1:20" ht="19" customHeight="1" x14ac:dyDescent="0.35">
      <c r="A7" s="140" t="s">
        <v>611</v>
      </c>
      <c r="B7" s="129" t="s">
        <v>1644</v>
      </c>
      <c r="C7" s="135">
        <v>28</v>
      </c>
      <c r="D7" s="129">
        <v>24</v>
      </c>
      <c r="E7" s="130">
        <v>268.8</v>
      </c>
      <c r="F7" s="130">
        <v>70</v>
      </c>
      <c r="G7" s="130">
        <v>338.8</v>
      </c>
      <c r="H7" s="130" t="s">
        <v>1658</v>
      </c>
      <c r="I7" s="127" t="s">
        <v>625</v>
      </c>
      <c r="J7" s="141" t="s">
        <v>624</v>
      </c>
      <c r="K7" s="7"/>
      <c r="L7" s="164" t="s">
        <v>79</v>
      </c>
      <c r="M7" s="231" t="s">
        <v>80</v>
      </c>
      <c r="N7" s="231"/>
      <c r="O7" s="231"/>
      <c r="P7" s="231" t="s">
        <v>81</v>
      </c>
      <c r="Q7" s="231"/>
      <c r="R7" s="231"/>
      <c r="S7" s="165" t="s">
        <v>80</v>
      </c>
    </row>
    <row r="8" spans="1:20" ht="19" customHeight="1" x14ac:dyDescent="0.35">
      <c r="A8" s="140" t="s">
        <v>611</v>
      </c>
      <c r="B8" s="129" t="s">
        <v>1644</v>
      </c>
      <c r="C8" s="135">
        <v>32</v>
      </c>
      <c r="D8" s="129">
        <v>24</v>
      </c>
      <c r="E8" s="130">
        <v>307.2</v>
      </c>
      <c r="F8" s="130">
        <v>85</v>
      </c>
      <c r="G8" s="130">
        <v>392.2</v>
      </c>
      <c r="H8" s="130" t="s">
        <v>1658</v>
      </c>
      <c r="I8" s="127" t="s">
        <v>627</v>
      </c>
      <c r="J8" s="141" t="s">
        <v>626</v>
      </c>
      <c r="K8" s="7"/>
      <c r="L8" s="164" t="s">
        <v>84</v>
      </c>
      <c r="M8" s="165" t="s">
        <v>80</v>
      </c>
      <c r="N8" s="231" t="s">
        <v>81</v>
      </c>
      <c r="O8" s="231"/>
      <c r="P8" s="231"/>
      <c r="Q8" s="231"/>
      <c r="R8" s="231"/>
      <c r="S8" s="231"/>
    </row>
    <row r="9" spans="1:20" ht="19" customHeight="1" x14ac:dyDescent="0.35">
      <c r="A9" s="140" t="s">
        <v>611</v>
      </c>
      <c r="B9" s="129" t="s">
        <v>1644</v>
      </c>
      <c r="C9" s="135">
        <v>35</v>
      </c>
      <c r="D9" s="129">
        <v>24</v>
      </c>
      <c r="E9" s="130">
        <v>336</v>
      </c>
      <c r="F9" s="130">
        <v>110</v>
      </c>
      <c r="G9" s="130">
        <v>446</v>
      </c>
      <c r="H9" s="130" t="s">
        <v>1658</v>
      </c>
      <c r="I9" s="127" t="s">
        <v>629</v>
      </c>
      <c r="J9" s="141" t="s">
        <v>628</v>
      </c>
      <c r="K9" s="7"/>
      <c r="L9" s="164" t="s">
        <v>563</v>
      </c>
      <c r="M9" s="231" t="s">
        <v>81</v>
      </c>
      <c r="N9" s="231"/>
      <c r="O9" s="231"/>
      <c r="P9" s="231"/>
      <c r="Q9" s="231"/>
      <c r="R9" s="231"/>
      <c r="S9" s="231"/>
    </row>
    <row r="10" spans="1:20" ht="19" customHeight="1" x14ac:dyDescent="0.35">
      <c r="A10" s="140" t="s">
        <v>611</v>
      </c>
      <c r="B10" s="129" t="s">
        <v>1644</v>
      </c>
      <c r="C10" s="135">
        <v>39.5</v>
      </c>
      <c r="D10" s="129">
        <v>24</v>
      </c>
      <c r="E10" s="130">
        <v>379.2</v>
      </c>
      <c r="F10" s="130">
        <v>135</v>
      </c>
      <c r="G10" s="130">
        <v>514.20000000000005</v>
      </c>
      <c r="H10" s="130" t="s">
        <v>1658</v>
      </c>
      <c r="I10" s="127" t="s">
        <v>633</v>
      </c>
      <c r="J10" s="141" t="s">
        <v>632</v>
      </c>
      <c r="K10" s="7"/>
      <c r="L10" s="164" t="s">
        <v>90</v>
      </c>
      <c r="M10" s="231" t="s">
        <v>80</v>
      </c>
      <c r="N10" s="231"/>
      <c r="O10" s="231"/>
      <c r="P10" s="231"/>
      <c r="Q10" s="231">
        <v>500</v>
      </c>
      <c r="R10" s="231"/>
      <c r="S10" s="166">
        <v>2000</v>
      </c>
    </row>
    <row r="11" spans="1:20" ht="19" customHeight="1" x14ac:dyDescent="0.35">
      <c r="A11" s="140" t="s">
        <v>611</v>
      </c>
      <c r="B11" s="129" t="s">
        <v>1644</v>
      </c>
      <c r="C11" s="135">
        <v>47</v>
      </c>
      <c r="D11" s="129">
        <v>24</v>
      </c>
      <c r="E11" s="130">
        <v>451.2</v>
      </c>
      <c r="F11" s="130">
        <v>165</v>
      </c>
      <c r="G11" s="130">
        <v>616.20000000000005</v>
      </c>
      <c r="H11" s="130" t="s">
        <v>1658</v>
      </c>
      <c r="I11" s="127" t="s">
        <v>635</v>
      </c>
      <c r="J11" s="141" t="s">
        <v>634</v>
      </c>
      <c r="K11" s="7"/>
      <c r="L11" s="165" t="s">
        <v>630</v>
      </c>
      <c r="M11" s="231" t="s">
        <v>631</v>
      </c>
      <c r="N11" s="231"/>
      <c r="O11" s="231"/>
      <c r="P11" s="231"/>
      <c r="Q11" s="231"/>
      <c r="R11" s="231"/>
      <c r="S11" s="165" t="s">
        <v>81</v>
      </c>
    </row>
    <row r="12" spans="1:20" ht="19" customHeight="1" x14ac:dyDescent="0.35">
      <c r="A12" s="140" t="s">
        <v>611</v>
      </c>
      <c r="B12" s="129" t="s">
        <v>1645</v>
      </c>
      <c r="C12" s="135">
        <v>20.5</v>
      </c>
      <c r="D12" s="129">
        <v>24</v>
      </c>
      <c r="E12" s="130">
        <v>196.8</v>
      </c>
      <c r="F12" s="130">
        <v>25</v>
      </c>
      <c r="G12" s="130">
        <v>221.8</v>
      </c>
      <c r="H12" s="130" t="s">
        <v>1658</v>
      </c>
      <c r="I12" s="127" t="s">
        <v>637</v>
      </c>
      <c r="J12" s="141" t="s">
        <v>636</v>
      </c>
      <c r="K12" s="7"/>
      <c r="L12" s="164" t="s">
        <v>96</v>
      </c>
      <c r="M12" s="231" t="s">
        <v>97</v>
      </c>
      <c r="N12" s="231"/>
      <c r="O12" s="231"/>
      <c r="P12" s="231"/>
      <c r="Q12" s="231"/>
      <c r="R12" s="231"/>
      <c r="S12" s="231"/>
    </row>
    <row r="13" spans="1:20" ht="19" customHeight="1" x14ac:dyDescent="0.35">
      <c r="A13" s="140" t="s">
        <v>611</v>
      </c>
      <c r="B13" s="129" t="s">
        <v>1645</v>
      </c>
      <c r="C13" s="135">
        <v>22.5</v>
      </c>
      <c r="D13" s="129">
        <v>24</v>
      </c>
      <c r="E13" s="130">
        <v>216</v>
      </c>
      <c r="F13" s="130">
        <v>25</v>
      </c>
      <c r="G13" s="130">
        <v>241</v>
      </c>
      <c r="H13" s="130" t="s">
        <v>1658</v>
      </c>
      <c r="I13" s="127" t="s">
        <v>639</v>
      </c>
      <c r="J13" s="141" t="s">
        <v>638</v>
      </c>
      <c r="K13" s="7"/>
      <c r="L13" s="7"/>
      <c r="M13" s="7"/>
      <c r="N13" s="7"/>
      <c r="O13" s="7"/>
    </row>
    <row r="14" spans="1:20" ht="19" customHeight="1" x14ac:dyDescent="0.35">
      <c r="A14" s="140" t="s">
        <v>611</v>
      </c>
      <c r="B14" s="129" t="s">
        <v>1645</v>
      </c>
      <c r="C14" s="135">
        <v>24</v>
      </c>
      <c r="D14" s="129">
        <v>24</v>
      </c>
      <c r="E14" s="130">
        <v>230.4</v>
      </c>
      <c r="F14" s="130">
        <v>25</v>
      </c>
      <c r="G14" s="130">
        <v>255.4</v>
      </c>
      <c r="H14" s="130" t="s">
        <v>1658</v>
      </c>
      <c r="I14" s="127" t="s">
        <v>641</v>
      </c>
      <c r="J14" s="141" t="s">
        <v>640</v>
      </c>
      <c r="K14" s="7"/>
      <c r="L14" s="7"/>
      <c r="M14" s="7"/>
      <c r="N14" s="7"/>
      <c r="O14" s="7"/>
    </row>
    <row r="15" spans="1:20" ht="19" customHeight="1" x14ac:dyDescent="0.35">
      <c r="A15" s="140" t="s">
        <v>611</v>
      </c>
      <c r="B15" s="129" t="s">
        <v>1645</v>
      </c>
      <c r="C15" s="135">
        <v>25.5</v>
      </c>
      <c r="D15" s="129">
        <v>24</v>
      </c>
      <c r="E15" s="130">
        <v>244.8</v>
      </c>
      <c r="F15" s="130">
        <v>45</v>
      </c>
      <c r="G15" s="130">
        <v>289.8</v>
      </c>
      <c r="H15" s="130" t="s">
        <v>1658</v>
      </c>
      <c r="I15" s="127" t="s">
        <v>643</v>
      </c>
      <c r="J15" s="141" t="s">
        <v>642</v>
      </c>
      <c r="K15" s="7"/>
      <c r="L15" s="7"/>
      <c r="M15" s="7"/>
      <c r="N15" s="7"/>
      <c r="O15" s="7"/>
    </row>
    <row r="16" spans="1:20" ht="19" customHeight="1" x14ac:dyDescent="0.35">
      <c r="A16" s="140" t="s">
        <v>611</v>
      </c>
      <c r="B16" s="129" t="s">
        <v>1645</v>
      </c>
      <c r="C16" s="135">
        <v>28</v>
      </c>
      <c r="D16" s="129">
        <v>24</v>
      </c>
      <c r="E16" s="130">
        <v>268.8</v>
      </c>
      <c r="F16" s="130">
        <v>60</v>
      </c>
      <c r="G16" s="130">
        <v>328.8</v>
      </c>
      <c r="H16" s="130" t="s">
        <v>1658</v>
      </c>
      <c r="I16" s="127" t="s">
        <v>645</v>
      </c>
      <c r="J16" s="141" t="s">
        <v>644</v>
      </c>
      <c r="K16" s="7"/>
      <c r="L16" s="7"/>
      <c r="M16" s="7"/>
      <c r="N16" s="7"/>
      <c r="O16" s="7"/>
    </row>
    <row r="17" spans="1:19" ht="19" customHeight="1" x14ac:dyDescent="0.35">
      <c r="A17" s="140" t="s">
        <v>611</v>
      </c>
      <c r="B17" s="129" t="s">
        <v>1645</v>
      </c>
      <c r="C17" s="135">
        <v>31</v>
      </c>
      <c r="D17" s="129">
        <v>24</v>
      </c>
      <c r="E17" s="130">
        <v>297.60000000000002</v>
      </c>
      <c r="F17" s="130">
        <v>70</v>
      </c>
      <c r="G17" s="130">
        <v>367.6</v>
      </c>
      <c r="H17" s="130" t="s">
        <v>1658</v>
      </c>
      <c r="I17" s="127" t="s">
        <v>647</v>
      </c>
      <c r="J17" s="141" t="s">
        <v>646</v>
      </c>
      <c r="K17" s="7"/>
      <c r="L17" s="7"/>
      <c r="M17" s="7"/>
      <c r="N17" s="7"/>
      <c r="O17" s="7"/>
    </row>
    <row r="18" spans="1:19" ht="19" customHeight="1" x14ac:dyDescent="0.35">
      <c r="A18" s="140" t="s">
        <v>611</v>
      </c>
      <c r="B18" s="129" t="s">
        <v>1645</v>
      </c>
      <c r="C18" s="135">
        <v>35</v>
      </c>
      <c r="D18" s="129">
        <v>24</v>
      </c>
      <c r="E18" s="130">
        <v>336</v>
      </c>
      <c r="F18" s="130">
        <v>85</v>
      </c>
      <c r="G18" s="130">
        <v>421</v>
      </c>
      <c r="H18" s="130" t="s">
        <v>1658</v>
      </c>
      <c r="I18" s="127" t="s">
        <v>649</v>
      </c>
      <c r="J18" s="141" t="s">
        <v>648</v>
      </c>
      <c r="K18" s="7"/>
      <c r="L18" s="7"/>
      <c r="M18" s="7"/>
      <c r="N18" s="7"/>
      <c r="O18" s="7"/>
    </row>
    <row r="19" spans="1:19" ht="19" customHeight="1" x14ac:dyDescent="0.35">
      <c r="A19" s="140" t="s">
        <v>611</v>
      </c>
      <c r="B19" s="129" t="s">
        <v>1645</v>
      </c>
      <c r="C19" s="135">
        <v>38</v>
      </c>
      <c r="D19" s="129">
        <v>24</v>
      </c>
      <c r="E19" s="130">
        <v>364.8</v>
      </c>
      <c r="F19" s="130">
        <v>110</v>
      </c>
      <c r="G19" s="130">
        <v>474.8</v>
      </c>
      <c r="H19" s="130" t="s">
        <v>1658</v>
      </c>
      <c r="I19" s="127" t="s">
        <v>651</v>
      </c>
      <c r="J19" s="141" t="s">
        <v>650</v>
      </c>
      <c r="K19" s="7"/>
      <c r="L19" s="7"/>
      <c r="M19" s="7"/>
      <c r="N19" s="7"/>
      <c r="O19" s="7"/>
    </row>
    <row r="20" spans="1:19" ht="19" customHeight="1" x14ac:dyDescent="0.35">
      <c r="A20" s="140" t="s">
        <v>611</v>
      </c>
      <c r="B20" s="129" t="s">
        <v>1645</v>
      </c>
      <c r="C20" s="135">
        <v>42.5</v>
      </c>
      <c r="D20" s="129">
        <v>24</v>
      </c>
      <c r="E20" s="130">
        <v>408</v>
      </c>
      <c r="F20" s="130">
        <v>135</v>
      </c>
      <c r="G20" s="130">
        <v>543</v>
      </c>
      <c r="H20" s="130" t="s">
        <v>1658</v>
      </c>
      <c r="I20" s="127" t="s">
        <v>653</v>
      </c>
      <c r="J20" s="141" t="s">
        <v>652</v>
      </c>
      <c r="K20" s="7"/>
      <c r="L20" s="7"/>
      <c r="M20" s="7"/>
      <c r="N20" s="7"/>
      <c r="O20" s="7"/>
    </row>
    <row r="21" spans="1:19" ht="19" customHeight="1" x14ac:dyDescent="0.35">
      <c r="A21" s="140" t="s">
        <v>611</v>
      </c>
      <c r="B21" s="129" t="s">
        <v>1645</v>
      </c>
      <c r="C21" s="135">
        <v>50</v>
      </c>
      <c r="D21" s="129">
        <v>24</v>
      </c>
      <c r="E21" s="130">
        <v>480</v>
      </c>
      <c r="F21" s="130">
        <v>165</v>
      </c>
      <c r="G21" s="130">
        <v>645</v>
      </c>
      <c r="H21" s="130" t="s">
        <v>1658</v>
      </c>
      <c r="I21" s="127" t="s">
        <v>655</v>
      </c>
      <c r="J21" s="141" t="s">
        <v>654</v>
      </c>
      <c r="K21" s="7"/>
      <c r="L21" s="7"/>
      <c r="M21" s="7"/>
      <c r="N21" s="7"/>
      <c r="O21" s="7"/>
    </row>
    <row r="22" spans="1:19" ht="19" customHeight="1" x14ac:dyDescent="0.35">
      <c r="A22" s="140" t="s">
        <v>611</v>
      </c>
      <c r="B22" s="129" t="s">
        <v>1646</v>
      </c>
      <c r="C22" s="135">
        <v>22</v>
      </c>
      <c r="D22" s="129">
        <v>24</v>
      </c>
      <c r="E22" s="130">
        <v>211.2</v>
      </c>
      <c r="F22" s="130">
        <v>25</v>
      </c>
      <c r="G22" s="130">
        <v>236.2</v>
      </c>
      <c r="H22" s="130" t="s">
        <v>1658</v>
      </c>
      <c r="I22" s="127" t="s">
        <v>25</v>
      </c>
      <c r="J22" s="141" t="s">
        <v>24</v>
      </c>
      <c r="K22" s="7"/>
      <c r="L22" s="7"/>
      <c r="M22" s="7"/>
      <c r="N22" s="7"/>
      <c r="O22" s="7"/>
    </row>
    <row r="23" spans="1:19" ht="19" customHeight="1" x14ac:dyDescent="0.35">
      <c r="A23" s="140" t="s">
        <v>611</v>
      </c>
      <c r="B23" s="129" t="s">
        <v>1646</v>
      </c>
      <c r="C23" s="135">
        <v>25.5</v>
      </c>
      <c r="D23" s="129">
        <v>24</v>
      </c>
      <c r="E23" s="130">
        <v>244.8</v>
      </c>
      <c r="F23" s="130">
        <v>25</v>
      </c>
      <c r="G23" s="130">
        <v>269.8</v>
      </c>
      <c r="H23" s="130" t="s">
        <v>1658</v>
      </c>
      <c r="I23" s="127" t="s">
        <v>27</v>
      </c>
      <c r="J23" s="141" t="s">
        <v>26</v>
      </c>
      <c r="K23" s="7"/>
      <c r="L23" s="7"/>
      <c r="M23" s="7"/>
      <c r="N23" s="7"/>
      <c r="O23" s="7"/>
    </row>
    <row r="24" spans="1:19" ht="19" customHeight="1" x14ac:dyDescent="0.35">
      <c r="A24" s="140" t="s">
        <v>611</v>
      </c>
      <c r="B24" s="129" t="s">
        <v>1646</v>
      </c>
      <c r="C24" s="135">
        <v>27</v>
      </c>
      <c r="D24" s="129">
        <v>24</v>
      </c>
      <c r="E24" s="130">
        <v>259.2</v>
      </c>
      <c r="F24" s="130">
        <v>25</v>
      </c>
      <c r="G24" s="130">
        <v>284.2</v>
      </c>
      <c r="H24" s="130" t="s">
        <v>1658</v>
      </c>
      <c r="I24" s="127" t="s">
        <v>29</v>
      </c>
      <c r="J24" s="141" t="s">
        <v>28</v>
      </c>
      <c r="K24" s="7"/>
      <c r="L24" s="21"/>
      <c r="M24" s="21"/>
      <c r="N24" s="21"/>
      <c r="O24" s="21"/>
      <c r="P24" s="163"/>
      <c r="Q24" s="21"/>
      <c r="R24" s="21"/>
      <c r="S24" s="21"/>
    </row>
    <row r="25" spans="1:19" ht="19" customHeight="1" x14ac:dyDescent="0.35">
      <c r="A25" s="140" t="s">
        <v>611</v>
      </c>
      <c r="B25" s="129" t="s">
        <v>1646</v>
      </c>
      <c r="C25" s="135">
        <v>28.5</v>
      </c>
      <c r="D25" s="129">
        <v>24</v>
      </c>
      <c r="E25" s="130">
        <v>273.60000000000002</v>
      </c>
      <c r="F25" s="130">
        <v>45</v>
      </c>
      <c r="G25" s="130">
        <v>318.60000000000002</v>
      </c>
      <c r="H25" s="130" t="s">
        <v>1658</v>
      </c>
      <c r="I25" s="127" t="s">
        <v>31</v>
      </c>
      <c r="J25" s="141" t="s">
        <v>30</v>
      </c>
      <c r="K25" s="7"/>
      <c r="L25" s="148"/>
      <c r="M25" s="148"/>
      <c r="N25" s="148"/>
      <c r="O25" s="148"/>
      <c r="P25" s="21"/>
      <c r="Q25" s="21"/>
      <c r="R25" s="21"/>
      <c r="S25" s="21"/>
    </row>
    <row r="26" spans="1:19" ht="19" customHeight="1" x14ac:dyDescent="0.35">
      <c r="A26" s="140" t="s">
        <v>611</v>
      </c>
      <c r="B26" s="129" t="s">
        <v>1646</v>
      </c>
      <c r="C26" s="135">
        <v>31</v>
      </c>
      <c r="D26" s="129">
        <v>24</v>
      </c>
      <c r="E26" s="130">
        <v>297.60000000000002</v>
      </c>
      <c r="F26" s="130">
        <v>60</v>
      </c>
      <c r="G26" s="130">
        <v>357.6</v>
      </c>
      <c r="H26" s="130" t="s">
        <v>1658</v>
      </c>
      <c r="I26" s="127" t="s">
        <v>33</v>
      </c>
      <c r="J26" s="141" t="s">
        <v>32</v>
      </c>
      <c r="K26" s="7"/>
      <c r="L26" s="21"/>
      <c r="M26" s="21"/>
      <c r="N26" s="21"/>
      <c r="O26" s="21"/>
      <c r="P26" s="21"/>
      <c r="Q26" s="21"/>
      <c r="R26" s="21"/>
      <c r="S26" s="21"/>
    </row>
    <row r="27" spans="1:19" ht="19" customHeight="1" x14ac:dyDescent="0.35">
      <c r="A27" s="140" t="s">
        <v>611</v>
      </c>
      <c r="B27" s="129" t="s">
        <v>1646</v>
      </c>
      <c r="C27" s="135">
        <v>34</v>
      </c>
      <c r="D27" s="129">
        <v>24</v>
      </c>
      <c r="E27" s="130">
        <v>326.39999999999998</v>
      </c>
      <c r="F27" s="130">
        <v>70</v>
      </c>
      <c r="G27" s="130">
        <v>396.4</v>
      </c>
      <c r="H27" s="130" t="s">
        <v>1658</v>
      </c>
      <c r="I27" s="127" t="s">
        <v>35</v>
      </c>
      <c r="J27" s="141" t="s">
        <v>34</v>
      </c>
      <c r="K27" s="7"/>
      <c r="L27" s="21"/>
      <c r="M27" s="21"/>
      <c r="N27" s="21"/>
      <c r="O27" s="21"/>
      <c r="P27" s="21"/>
      <c r="Q27" s="21"/>
      <c r="R27" s="21"/>
      <c r="S27" s="21"/>
    </row>
    <row r="28" spans="1:19" ht="19" customHeight="1" x14ac:dyDescent="0.35">
      <c r="A28" s="140" t="s">
        <v>611</v>
      </c>
      <c r="B28" s="129" t="s">
        <v>1646</v>
      </c>
      <c r="C28" s="135">
        <v>38</v>
      </c>
      <c r="D28" s="129">
        <v>24</v>
      </c>
      <c r="E28" s="130">
        <v>364.8</v>
      </c>
      <c r="F28" s="130">
        <v>85</v>
      </c>
      <c r="G28" s="130">
        <v>449.8</v>
      </c>
      <c r="H28" s="130" t="s">
        <v>1658</v>
      </c>
      <c r="I28" s="127" t="s">
        <v>37</v>
      </c>
      <c r="J28" s="141" t="s">
        <v>36</v>
      </c>
      <c r="K28" s="11"/>
      <c r="L28" s="21"/>
      <c r="M28" s="21"/>
      <c r="N28" s="21"/>
      <c r="O28" s="21"/>
      <c r="P28" s="21"/>
      <c r="Q28" s="21"/>
      <c r="R28" s="21"/>
      <c r="S28" s="21"/>
    </row>
    <row r="29" spans="1:19" ht="19" customHeight="1" x14ac:dyDescent="0.35">
      <c r="A29" s="140" t="s">
        <v>611</v>
      </c>
      <c r="B29" s="129" t="s">
        <v>1646</v>
      </c>
      <c r="C29" s="135">
        <v>41</v>
      </c>
      <c r="D29" s="129">
        <v>24</v>
      </c>
      <c r="E29" s="130">
        <v>393.6</v>
      </c>
      <c r="F29" s="130">
        <v>110</v>
      </c>
      <c r="G29" s="130">
        <v>503.6</v>
      </c>
      <c r="H29" s="130" t="s">
        <v>1658</v>
      </c>
      <c r="I29" s="127" t="s">
        <v>39</v>
      </c>
      <c r="J29" s="141" t="s">
        <v>38</v>
      </c>
    </row>
    <row r="30" spans="1:19" ht="19" customHeight="1" x14ac:dyDescent="0.35">
      <c r="A30" s="140" t="s">
        <v>611</v>
      </c>
      <c r="B30" s="129" t="s">
        <v>1646</v>
      </c>
      <c r="C30" s="135">
        <v>45.5</v>
      </c>
      <c r="D30" s="129">
        <v>24</v>
      </c>
      <c r="E30" s="130">
        <v>436.8</v>
      </c>
      <c r="F30" s="130">
        <v>135</v>
      </c>
      <c r="G30" s="130">
        <v>571.79999999999995</v>
      </c>
      <c r="H30" s="130" t="s">
        <v>1658</v>
      </c>
      <c r="I30" s="127" t="s">
        <v>41</v>
      </c>
      <c r="J30" s="141" t="s">
        <v>40</v>
      </c>
    </row>
    <row r="31" spans="1:19" ht="19" customHeight="1" x14ac:dyDescent="0.35">
      <c r="A31" s="140" t="s">
        <v>611</v>
      </c>
      <c r="B31" s="129" t="s">
        <v>1646</v>
      </c>
      <c r="C31" s="135">
        <v>53</v>
      </c>
      <c r="D31" s="129">
        <v>24</v>
      </c>
      <c r="E31" s="130">
        <v>508.8</v>
      </c>
      <c r="F31" s="130">
        <v>165</v>
      </c>
      <c r="G31" s="130">
        <v>673.8</v>
      </c>
      <c r="H31" s="130" t="s">
        <v>1658</v>
      </c>
      <c r="I31" s="127" t="s">
        <v>43</v>
      </c>
      <c r="J31" s="141" t="s">
        <v>42</v>
      </c>
    </row>
    <row r="32" spans="1:19" ht="19" customHeight="1" x14ac:dyDescent="0.35">
      <c r="A32" s="140" t="s">
        <v>611</v>
      </c>
      <c r="B32" s="129" t="s">
        <v>1647</v>
      </c>
      <c r="C32" s="135">
        <v>26.5</v>
      </c>
      <c r="D32" s="129">
        <v>24</v>
      </c>
      <c r="E32" s="130">
        <v>254.4</v>
      </c>
      <c r="F32" s="130">
        <v>25</v>
      </c>
      <c r="G32" s="130">
        <v>279.39999999999998</v>
      </c>
      <c r="H32" s="130" t="s">
        <v>1658</v>
      </c>
      <c r="I32" s="127" t="s">
        <v>657</v>
      </c>
      <c r="J32" s="141" t="s">
        <v>656</v>
      </c>
    </row>
    <row r="33" spans="1:10" ht="19" customHeight="1" x14ac:dyDescent="0.35">
      <c r="A33" s="140" t="s">
        <v>611</v>
      </c>
      <c r="B33" s="129" t="s">
        <v>1647</v>
      </c>
      <c r="C33" s="135">
        <v>28.5</v>
      </c>
      <c r="D33" s="129">
        <v>24</v>
      </c>
      <c r="E33" s="130">
        <v>273.60000000000002</v>
      </c>
      <c r="F33" s="130">
        <v>25</v>
      </c>
      <c r="G33" s="130">
        <v>298.60000000000002</v>
      </c>
      <c r="H33" s="130" t="s">
        <v>1658</v>
      </c>
      <c r="I33" s="127" t="s">
        <v>659</v>
      </c>
      <c r="J33" s="141" t="s">
        <v>658</v>
      </c>
    </row>
    <row r="34" spans="1:10" ht="19" customHeight="1" x14ac:dyDescent="0.35">
      <c r="A34" s="140" t="s">
        <v>611</v>
      </c>
      <c r="B34" s="129" t="s">
        <v>1647</v>
      </c>
      <c r="C34" s="135">
        <v>30</v>
      </c>
      <c r="D34" s="129">
        <v>24</v>
      </c>
      <c r="E34" s="130">
        <v>288</v>
      </c>
      <c r="F34" s="130">
        <v>25</v>
      </c>
      <c r="G34" s="130">
        <v>313</v>
      </c>
      <c r="H34" s="130" t="s">
        <v>1658</v>
      </c>
      <c r="I34" s="127" t="s">
        <v>661</v>
      </c>
      <c r="J34" s="141" t="s">
        <v>660</v>
      </c>
    </row>
    <row r="35" spans="1:10" ht="19" customHeight="1" x14ac:dyDescent="0.35">
      <c r="A35" s="140" t="s">
        <v>611</v>
      </c>
      <c r="B35" s="129" t="s">
        <v>1647</v>
      </c>
      <c r="C35" s="135">
        <v>31.5</v>
      </c>
      <c r="D35" s="129">
        <v>24</v>
      </c>
      <c r="E35" s="130">
        <v>302.39999999999998</v>
      </c>
      <c r="F35" s="130">
        <v>45</v>
      </c>
      <c r="G35" s="130">
        <v>347.4</v>
      </c>
      <c r="H35" s="130" t="s">
        <v>1658</v>
      </c>
      <c r="I35" s="127" t="s">
        <v>663</v>
      </c>
      <c r="J35" s="141" t="s">
        <v>662</v>
      </c>
    </row>
    <row r="36" spans="1:10" ht="19" customHeight="1" x14ac:dyDescent="0.35">
      <c r="A36" s="140" t="s">
        <v>611</v>
      </c>
      <c r="B36" s="129" t="s">
        <v>1647</v>
      </c>
      <c r="C36" s="135">
        <v>34</v>
      </c>
      <c r="D36" s="129">
        <v>24</v>
      </c>
      <c r="E36" s="130">
        <v>326.39999999999998</v>
      </c>
      <c r="F36" s="130">
        <v>60</v>
      </c>
      <c r="G36" s="130">
        <v>386.4</v>
      </c>
      <c r="H36" s="130" t="s">
        <v>1658</v>
      </c>
      <c r="I36" s="127" t="s">
        <v>665</v>
      </c>
      <c r="J36" s="141" t="s">
        <v>664</v>
      </c>
    </row>
    <row r="37" spans="1:10" ht="19" customHeight="1" x14ac:dyDescent="0.35">
      <c r="A37" s="140" t="s">
        <v>611</v>
      </c>
      <c r="B37" s="129" t="s">
        <v>1647</v>
      </c>
      <c r="C37" s="135">
        <v>37</v>
      </c>
      <c r="D37" s="129">
        <v>24</v>
      </c>
      <c r="E37" s="130">
        <v>355.2</v>
      </c>
      <c r="F37" s="130">
        <v>70</v>
      </c>
      <c r="G37" s="130">
        <v>425.2</v>
      </c>
      <c r="H37" s="130" t="s">
        <v>1658</v>
      </c>
      <c r="I37" s="127" t="s">
        <v>667</v>
      </c>
      <c r="J37" s="141" t="s">
        <v>666</v>
      </c>
    </row>
    <row r="38" spans="1:10" ht="19" customHeight="1" x14ac:dyDescent="0.35">
      <c r="A38" s="140" t="s">
        <v>611</v>
      </c>
      <c r="B38" s="129" t="s">
        <v>1647</v>
      </c>
      <c r="C38" s="135">
        <v>41</v>
      </c>
      <c r="D38" s="129">
        <v>24</v>
      </c>
      <c r="E38" s="130">
        <v>393.6</v>
      </c>
      <c r="F38" s="130">
        <v>85</v>
      </c>
      <c r="G38" s="130">
        <v>478.6</v>
      </c>
      <c r="H38" s="130" t="s">
        <v>1658</v>
      </c>
      <c r="I38" s="127" t="s">
        <v>669</v>
      </c>
      <c r="J38" s="141" t="s">
        <v>668</v>
      </c>
    </row>
    <row r="39" spans="1:10" ht="19" customHeight="1" x14ac:dyDescent="0.35">
      <c r="A39" s="140" t="s">
        <v>611</v>
      </c>
      <c r="B39" s="129" t="s">
        <v>1647</v>
      </c>
      <c r="C39" s="135">
        <v>44</v>
      </c>
      <c r="D39" s="129">
        <v>24</v>
      </c>
      <c r="E39" s="130">
        <v>422.4</v>
      </c>
      <c r="F39" s="130">
        <v>110</v>
      </c>
      <c r="G39" s="130">
        <v>532.4</v>
      </c>
      <c r="H39" s="130" t="s">
        <v>1658</v>
      </c>
      <c r="I39" s="127" t="s">
        <v>671</v>
      </c>
      <c r="J39" s="141" t="s">
        <v>670</v>
      </c>
    </row>
    <row r="40" spans="1:10" ht="19" customHeight="1" x14ac:dyDescent="0.35">
      <c r="A40" s="140" t="s">
        <v>611</v>
      </c>
      <c r="B40" s="129" t="s">
        <v>1647</v>
      </c>
      <c r="C40" s="135">
        <v>48.5</v>
      </c>
      <c r="D40" s="129">
        <v>24</v>
      </c>
      <c r="E40" s="130">
        <v>465.6</v>
      </c>
      <c r="F40" s="130">
        <v>135</v>
      </c>
      <c r="G40" s="130">
        <v>600.6</v>
      </c>
      <c r="H40" s="130" t="s">
        <v>1658</v>
      </c>
      <c r="I40" s="127" t="s">
        <v>673</v>
      </c>
      <c r="J40" s="141" t="s">
        <v>672</v>
      </c>
    </row>
    <row r="41" spans="1:10" ht="19" customHeight="1" x14ac:dyDescent="0.35">
      <c r="A41" s="140" t="s">
        <v>611</v>
      </c>
      <c r="B41" s="129" t="s">
        <v>1647</v>
      </c>
      <c r="C41" s="135">
        <v>56</v>
      </c>
      <c r="D41" s="129">
        <v>24</v>
      </c>
      <c r="E41" s="130">
        <v>537.6</v>
      </c>
      <c r="F41" s="130">
        <v>165</v>
      </c>
      <c r="G41" s="130">
        <v>702.6</v>
      </c>
      <c r="H41" s="130" t="s">
        <v>1658</v>
      </c>
      <c r="I41" s="127" t="s">
        <v>675</v>
      </c>
      <c r="J41" s="141" t="s">
        <v>674</v>
      </c>
    </row>
    <row r="42" spans="1:10" ht="19" customHeight="1" x14ac:dyDescent="0.35">
      <c r="A42" s="140" t="s">
        <v>611</v>
      </c>
      <c r="B42" s="129" t="s">
        <v>1661</v>
      </c>
      <c r="C42" s="135">
        <v>30.5</v>
      </c>
      <c r="D42" s="129">
        <v>24</v>
      </c>
      <c r="E42" s="130">
        <v>292.8</v>
      </c>
      <c r="F42" s="130">
        <v>25</v>
      </c>
      <c r="G42" s="130">
        <v>317.8</v>
      </c>
      <c r="H42" s="130" t="s">
        <v>1658</v>
      </c>
      <c r="I42" s="127" t="s">
        <v>677</v>
      </c>
      <c r="J42" s="141" t="s">
        <v>676</v>
      </c>
    </row>
    <row r="43" spans="1:10" ht="19" customHeight="1" x14ac:dyDescent="0.35">
      <c r="A43" s="140" t="s">
        <v>611</v>
      </c>
      <c r="B43" s="129" t="s">
        <v>1661</v>
      </c>
      <c r="C43" s="135">
        <v>31.5</v>
      </c>
      <c r="D43" s="129">
        <v>24</v>
      </c>
      <c r="E43" s="130">
        <v>302.39999999999998</v>
      </c>
      <c r="F43" s="130">
        <v>25</v>
      </c>
      <c r="G43" s="130">
        <v>327.39999999999998</v>
      </c>
      <c r="H43" s="130" t="s">
        <v>1658</v>
      </c>
      <c r="I43" s="127" t="s">
        <v>679</v>
      </c>
      <c r="J43" s="141" t="s">
        <v>678</v>
      </c>
    </row>
    <row r="44" spans="1:10" ht="19" customHeight="1" x14ac:dyDescent="0.35">
      <c r="A44" s="140" t="s">
        <v>611</v>
      </c>
      <c r="B44" s="129" t="s">
        <v>1661</v>
      </c>
      <c r="C44" s="135">
        <v>33</v>
      </c>
      <c r="D44" s="129">
        <v>24</v>
      </c>
      <c r="E44" s="130">
        <v>316.8</v>
      </c>
      <c r="F44" s="130">
        <v>25</v>
      </c>
      <c r="G44" s="130">
        <v>341.8</v>
      </c>
      <c r="H44" s="130" t="s">
        <v>1658</v>
      </c>
      <c r="I44" s="127" t="s">
        <v>681</v>
      </c>
      <c r="J44" s="141" t="s">
        <v>680</v>
      </c>
    </row>
    <row r="45" spans="1:10" ht="19" customHeight="1" x14ac:dyDescent="0.35">
      <c r="A45" s="140" t="s">
        <v>611</v>
      </c>
      <c r="B45" s="129" t="s">
        <v>1661</v>
      </c>
      <c r="C45" s="135">
        <v>34.5</v>
      </c>
      <c r="D45" s="129">
        <v>24</v>
      </c>
      <c r="E45" s="130">
        <v>331.2</v>
      </c>
      <c r="F45" s="130">
        <v>45</v>
      </c>
      <c r="G45" s="130">
        <v>376.2</v>
      </c>
      <c r="H45" s="130" t="s">
        <v>1658</v>
      </c>
      <c r="I45" s="127" t="s">
        <v>683</v>
      </c>
      <c r="J45" s="141" t="s">
        <v>682</v>
      </c>
    </row>
    <row r="46" spans="1:10" ht="19" customHeight="1" x14ac:dyDescent="0.35">
      <c r="A46" s="140" t="s">
        <v>611</v>
      </c>
      <c r="B46" s="129" t="s">
        <v>1661</v>
      </c>
      <c r="C46" s="135">
        <v>37</v>
      </c>
      <c r="D46" s="129">
        <v>24</v>
      </c>
      <c r="E46" s="130">
        <v>355.2</v>
      </c>
      <c r="F46" s="130">
        <v>60</v>
      </c>
      <c r="G46" s="130">
        <v>415.2</v>
      </c>
      <c r="H46" s="130" t="s">
        <v>1658</v>
      </c>
      <c r="I46" s="127" t="s">
        <v>685</v>
      </c>
      <c r="J46" s="141" t="s">
        <v>684</v>
      </c>
    </row>
    <row r="47" spans="1:10" ht="19" customHeight="1" x14ac:dyDescent="0.35">
      <c r="A47" s="140" t="s">
        <v>611</v>
      </c>
      <c r="B47" s="129" t="s">
        <v>1661</v>
      </c>
      <c r="C47" s="135">
        <v>40</v>
      </c>
      <c r="D47" s="129">
        <v>24</v>
      </c>
      <c r="E47" s="130">
        <v>384</v>
      </c>
      <c r="F47" s="130">
        <v>70</v>
      </c>
      <c r="G47" s="130">
        <v>454</v>
      </c>
      <c r="H47" s="130" t="s">
        <v>1658</v>
      </c>
      <c r="I47" s="127" t="s">
        <v>687</v>
      </c>
      <c r="J47" s="141" t="s">
        <v>686</v>
      </c>
    </row>
    <row r="48" spans="1:10" ht="19" customHeight="1" x14ac:dyDescent="0.35">
      <c r="A48" s="140" t="s">
        <v>611</v>
      </c>
      <c r="B48" s="129" t="s">
        <v>1661</v>
      </c>
      <c r="C48" s="135">
        <v>44</v>
      </c>
      <c r="D48" s="129">
        <v>24</v>
      </c>
      <c r="E48" s="130">
        <v>422.4</v>
      </c>
      <c r="F48" s="130">
        <v>85</v>
      </c>
      <c r="G48" s="130">
        <v>507.4</v>
      </c>
      <c r="H48" s="130" t="s">
        <v>1658</v>
      </c>
      <c r="I48" s="127" t="s">
        <v>689</v>
      </c>
      <c r="J48" s="141" t="s">
        <v>688</v>
      </c>
    </row>
    <row r="49" spans="1:10" ht="19" customHeight="1" x14ac:dyDescent="0.35">
      <c r="A49" s="140" t="s">
        <v>611</v>
      </c>
      <c r="B49" s="129" t="s">
        <v>1661</v>
      </c>
      <c r="C49" s="135">
        <v>47</v>
      </c>
      <c r="D49" s="129">
        <v>24</v>
      </c>
      <c r="E49" s="130">
        <v>451.2</v>
      </c>
      <c r="F49" s="130">
        <v>110</v>
      </c>
      <c r="G49" s="130">
        <v>561.20000000000005</v>
      </c>
      <c r="H49" s="130" t="s">
        <v>1658</v>
      </c>
      <c r="I49" s="127" t="s">
        <v>691</v>
      </c>
      <c r="J49" s="141" t="s">
        <v>690</v>
      </c>
    </row>
    <row r="50" spans="1:10" ht="19" customHeight="1" x14ac:dyDescent="0.35">
      <c r="A50" s="140" t="s">
        <v>611</v>
      </c>
      <c r="B50" s="129" t="s">
        <v>1661</v>
      </c>
      <c r="C50" s="135">
        <v>51.5</v>
      </c>
      <c r="D50" s="129">
        <v>24</v>
      </c>
      <c r="E50" s="130">
        <v>494.4</v>
      </c>
      <c r="F50" s="130">
        <v>135</v>
      </c>
      <c r="G50" s="130">
        <v>629.4</v>
      </c>
      <c r="H50" s="130" t="s">
        <v>1658</v>
      </c>
      <c r="I50" s="127" t="s">
        <v>693</v>
      </c>
      <c r="J50" s="141" t="s">
        <v>692</v>
      </c>
    </row>
    <row r="51" spans="1:10" ht="19" customHeight="1" x14ac:dyDescent="0.35">
      <c r="A51" s="140" t="s">
        <v>611</v>
      </c>
      <c r="B51" s="129" t="s">
        <v>1661</v>
      </c>
      <c r="C51" s="135">
        <v>59</v>
      </c>
      <c r="D51" s="129">
        <v>24</v>
      </c>
      <c r="E51" s="130">
        <v>566.4</v>
      </c>
      <c r="F51" s="130">
        <v>165</v>
      </c>
      <c r="G51" s="130">
        <v>731.4</v>
      </c>
      <c r="H51" s="130" t="s">
        <v>1658</v>
      </c>
      <c r="I51" s="127" t="s">
        <v>695</v>
      </c>
      <c r="J51" s="141" t="s">
        <v>694</v>
      </c>
    </row>
    <row r="52" spans="1:10" ht="19" customHeight="1" x14ac:dyDescent="0.35">
      <c r="A52" s="140" t="s">
        <v>611</v>
      </c>
      <c r="B52" s="129" t="s">
        <v>1657</v>
      </c>
      <c r="C52" s="135">
        <v>44</v>
      </c>
      <c r="D52" s="129">
        <v>24</v>
      </c>
      <c r="E52" s="130">
        <v>422.4</v>
      </c>
      <c r="F52" s="130">
        <v>70</v>
      </c>
      <c r="G52" s="130">
        <v>492.4</v>
      </c>
      <c r="H52" s="130" t="s">
        <v>1658</v>
      </c>
      <c r="I52" s="127" t="s">
        <v>697</v>
      </c>
      <c r="J52" s="141" t="s">
        <v>696</v>
      </c>
    </row>
    <row r="53" spans="1:10" ht="19" customHeight="1" x14ac:dyDescent="0.35">
      <c r="A53" s="140" t="s">
        <v>611</v>
      </c>
      <c r="B53" s="129" t="s">
        <v>1657</v>
      </c>
      <c r="C53" s="135">
        <v>48</v>
      </c>
      <c r="D53" s="129">
        <v>24</v>
      </c>
      <c r="E53" s="130">
        <v>460.8</v>
      </c>
      <c r="F53" s="130">
        <v>85</v>
      </c>
      <c r="G53" s="130">
        <v>545.79999999999995</v>
      </c>
      <c r="H53" s="130" t="s">
        <v>1658</v>
      </c>
      <c r="I53" s="127" t="s">
        <v>699</v>
      </c>
      <c r="J53" s="141" t="s">
        <v>698</v>
      </c>
    </row>
    <row r="54" spans="1:10" ht="19" customHeight="1" x14ac:dyDescent="0.35">
      <c r="A54" s="140" t="s">
        <v>611</v>
      </c>
      <c r="B54" s="129" t="s">
        <v>1657</v>
      </c>
      <c r="C54" s="135">
        <v>51</v>
      </c>
      <c r="D54" s="129">
        <v>24</v>
      </c>
      <c r="E54" s="130">
        <v>489.6</v>
      </c>
      <c r="F54" s="130">
        <v>110</v>
      </c>
      <c r="G54" s="130">
        <v>599.6</v>
      </c>
      <c r="H54" s="130" t="s">
        <v>1658</v>
      </c>
      <c r="I54" s="127" t="s">
        <v>701</v>
      </c>
      <c r="J54" s="141" t="s">
        <v>700</v>
      </c>
    </row>
    <row r="55" spans="1:10" ht="19" customHeight="1" x14ac:dyDescent="0.35">
      <c r="A55" s="140" t="s">
        <v>611</v>
      </c>
      <c r="B55" s="129" t="s">
        <v>1657</v>
      </c>
      <c r="C55" s="135">
        <v>55.5</v>
      </c>
      <c r="D55" s="129">
        <v>24</v>
      </c>
      <c r="E55" s="130">
        <v>532.79999999999995</v>
      </c>
      <c r="F55" s="130">
        <v>135</v>
      </c>
      <c r="G55" s="130">
        <v>667.8</v>
      </c>
      <c r="H55" s="130" t="s">
        <v>1658</v>
      </c>
      <c r="I55" s="127" t="s">
        <v>703</v>
      </c>
      <c r="J55" s="141" t="s">
        <v>702</v>
      </c>
    </row>
    <row r="56" spans="1:10" ht="19" customHeight="1" x14ac:dyDescent="0.35">
      <c r="A56" s="140" t="s">
        <v>611</v>
      </c>
      <c r="B56" s="129" t="s">
        <v>1657</v>
      </c>
      <c r="C56" s="135">
        <v>63</v>
      </c>
      <c r="D56" s="129">
        <v>24</v>
      </c>
      <c r="E56" s="130">
        <v>604.79999999999995</v>
      </c>
      <c r="F56" s="130">
        <v>165</v>
      </c>
      <c r="G56" s="130">
        <v>769.8</v>
      </c>
      <c r="H56" s="130" t="s">
        <v>1658</v>
      </c>
      <c r="I56" s="127" t="s">
        <v>705</v>
      </c>
      <c r="J56" s="141" t="s">
        <v>704</v>
      </c>
    </row>
    <row r="57" spans="1:10" ht="19" customHeight="1" x14ac:dyDescent="0.35">
      <c r="A57" s="140" t="s">
        <v>611</v>
      </c>
      <c r="B57" s="129" t="s">
        <v>1660</v>
      </c>
      <c r="C57" s="135">
        <v>21</v>
      </c>
      <c r="D57" s="129">
        <v>36</v>
      </c>
      <c r="E57" s="130">
        <v>302.39999999999998</v>
      </c>
      <c r="F57" s="130">
        <v>40</v>
      </c>
      <c r="G57" s="130">
        <v>342.4</v>
      </c>
      <c r="H57" s="130" t="s">
        <v>1658</v>
      </c>
      <c r="I57" s="127" t="s">
        <v>613</v>
      </c>
      <c r="J57" s="141" t="s">
        <v>706</v>
      </c>
    </row>
    <row r="58" spans="1:10" ht="19" customHeight="1" x14ac:dyDescent="0.35">
      <c r="A58" s="140" t="s">
        <v>611</v>
      </c>
      <c r="B58" s="129" t="s">
        <v>1644</v>
      </c>
      <c r="C58" s="135">
        <v>19.5</v>
      </c>
      <c r="D58" s="129">
        <v>36</v>
      </c>
      <c r="E58" s="130">
        <v>280.8</v>
      </c>
      <c r="F58" s="130">
        <v>25</v>
      </c>
      <c r="G58" s="130">
        <v>305.8</v>
      </c>
      <c r="H58" s="130" t="s">
        <v>1658</v>
      </c>
      <c r="I58" s="127" t="s">
        <v>617</v>
      </c>
      <c r="J58" s="141" t="s">
        <v>707</v>
      </c>
    </row>
    <row r="59" spans="1:10" ht="19" customHeight="1" x14ac:dyDescent="0.35">
      <c r="A59" s="140" t="s">
        <v>611</v>
      </c>
      <c r="B59" s="129" t="s">
        <v>1644</v>
      </c>
      <c r="C59" s="135">
        <v>21</v>
      </c>
      <c r="D59" s="129">
        <v>36</v>
      </c>
      <c r="E59" s="130">
        <v>302.39999999999998</v>
      </c>
      <c r="F59" s="130">
        <v>25</v>
      </c>
      <c r="G59" s="130">
        <v>327.39999999999998</v>
      </c>
      <c r="H59" s="130" t="s">
        <v>1658</v>
      </c>
      <c r="I59" s="127" t="s">
        <v>619</v>
      </c>
      <c r="J59" s="141" t="s">
        <v>708</v>
      </c>
    </row>
    <row r="60" spans="1:10" ht="19" customHeight="1" x14ac:dyDescent="0.35">
      <c r="A60" s="140" t="s">
        <v>611</v>
      </c>
      <c r="B60" s="129" t="s">
        <v>1644</v>
      </c>
      <c r="C60" s="135">
        <v>22.5</v>
      </c>
      <c r="D60" s="129">
        <v>36</v>
      </c>
      <c r="E60" s="130">
        <v>324</v>
      </c>
      <c r="F60" s="130">
        <v>45</v>
      </c>
      <c r="G60" s="130">
        <v>369</v>
      </c>
      <c r="H60" s="130" t="s">
        <v>1658</v>
      </c>
      <c r="I60" s="127" t="s">
        <v>621</v>
      </c>
      <c r="J60" s="141" t="s">
        <v>709</v>
      </c>
    </row>
    <row r="61" spans="1:10" ht="19" customHeight="1" x14ac:dyDescent="0.35">
      <c r="A61" s="140" t="s">
        <v>611</v>
      </c>
      <c r="B61" s="129" t="s">
        <v>1644</v>
      </c>
      <c r="C61" s="135">
        <v>25</v>
      </c>
      <c r="D61" s="129">
        <v>36</v>
      </c>
      <c r="E61" s="130">
        <v>360</v>
      </c>
      <c r="F61" s="130">
        <v>60</v>
      </c>
      <c r="G61" s="130">
        <v>420</v>
      </c>
      <c r="H61" s="130" t="s">
        <v>1658</v>
      </c>
      <c r="I61" s="127" t="s">
        <v>623</v>
      </c>
      <c r="J61" s="141" t="s">
        <v>710</v>
      </c>
    </row>
    <row r="62" spans="1:10" ht="19" customHeight="1" x14ac:dyDescent="0.35">
      <c r="A62" s="140" t="s">
        <v>611</v>
      </c>
      <c r="B62" s="129" t="s">
        <v>1644</v>
      </c>
      <c r="C62" s="135">
        <v>28</v>
      </c>
      <c r="D62" s="129">
        <v>36</v>
      </c>
      <c r="E62" s="130">
        <v>403.2</v>
      </c>
      <c r="F62" s="130">
        <v>70</v>
      </c>
      <c r="G62" s="130">
        <v>473.2</v>
      </c>
      <c r="H62" s="130" t="s">
        <v>1658</v>
      </c>
      <c r="I62" s="127" t="s">
        <v>625</v>
      </c>
      <c r="J62" s="141" t="s">
        <v>711</v>
      </c>
    </row>
    <row r="63" spans="1:10" ht="19" customHeight="1" x14ac:dyDescent="0.35">
      <c r="A63" s="140" t="s">
        <v>611</v>
      </c>
      <c r="B63" s="129" t="s">
        <v>1644</v>
      </c>
      <c r="C63" s="135">
        <v>32</v>
      </c>
      <c r="D63" s="129">
        <v>36</v>
      </c>
      <c r="E63" s="130">
        <v>460.8</v>
      </c>
      <c r="F63" s="130">
        <v>85</v>
      </c>
      <c r="G63" s="130">
        <v>545.79999999999995</v>
      </c>
      <c r="H63" s="130" t="s">
        <v>1658</v>
      </c>
      <c r="I63" s="127" t="s">
        <v>627</v>
      </c>
      <c r="J63" s="141" t="s">
        <v>712</v>
      </c>
    </row>
    <row r="64" spans="1:10" ht="19" customHeight="1" x14ac:dyDescent="0.35">
      <c r="A64" s="140" t="s">
        <v>611</v>
      </c>
      <c r="B64" s="129" t="s">
        <v>1644</v>
      </c>
      <c r="C64" s="135">
        <v>35</v>
      </c>
      <c r="D64" s="129">
        <v>36</v>
      </c>
      <c r="E64" s="130">
        <v>504</v>
      </c>
      <c r="F64" s="130">
        <v>110</v>
      </c>
      <c r="G64" s="130">
        <v>614</v>
      </c>
      <c r="H64" s="130" t="s">
        <v>1658</v>
      </c>
      <c r="I64" s="127" t="s">
        <v>629</v>
      </c>
      <c r="J64" s="141" t="s">
        <v>713</v>
      </c>
    </row>
    <row r="65" spans="1:10" ht="19" customHeight="1" x14ac:dyDescent="0.35">
      <c r="A65" s="140" t="s">
        <v>611</v>
      </c>
      <c r="B65" s="129" t="s">
        <v>1644</v>
      </c>
      <c r="C65" s="135">
        <v>39.5</v>
      </c>
      <c r="D65" s="129">
        <v>36</v>
      </c>
      <c r="E65" s="130">
        <v>568.79999999999995</v>
      </c>
      <c r="F65" s="130">
        <v>135</v>
      </c>
      <c r="G65" s="130">
        <v>703.8</v>
      </c>
      <c r="H65" s="130" t="s">
        <v>1658</v>
      </c>
      <c r="I65" s="127" t="s">
        <v>633</v>
      </c>
      <c r="J65" s="141" t="s">
        <v>714</v>
      </c>
    </row>
    <row r="66" spans="1:10" ht="19" customHeight="1" x14ac:dyDescent="0.35">
      <c r="A66" s="140" t="s">
        <v>611</v>
      </c>
      <c r="B66" s="129" t="s">
        <v>1644</v>
      </c>
      <c r="C66" s="135">
        <v>47</v>
      </c>
      <c r="D66" s="129">
        <v>36</v>
      </c>
      <c r="E66" s="130">
        <v>676.8</v>
      </c>
      <c r="F66" s="130">
        <v>165</v>
      </c>
      <c r="G66" s="130">
        <v>841.8</v>
      </c>
      <c r="H66" s="130" t="s">
        <v>1658</v>
      </c>
      <c r="I66" s="127" t="s">
        <v>635</v>
      </c>
      <c r="J66" s="141" t="s">
        <v>715</v>
      </c>
    </row>
    <row r="67" spans="1:10" ht="19" customHeight="1" x14ac:dyDescent="0.35">
      <c r="A67" s="140" t="s">
        <v>611</v>
      </c>
      <c r="B67" s="129" t="s">
        <v>1645</v>
      </c>
      <c r="C67" s="135">
        <v>20.5</v>
      </c>
      <c r="D67" s="129">
        <v>36</v>
      </c>
      <c r="E67" s="130">
        <v>295.2</v>
      </c>
      <c r="F67" s="130">
        <v>25</v>
      </c>
      <c r="G67" s="130">
        <v>320.2</v>
      </c>
      <c r="H67" s="130" t="s">
        <v>1658</v>
      </c>
      <c r="I67" s="127" t="s">
        <v>637</v>
      </c>
      <c r="J67" s="141" t="s">
        <v>716</v>
      </c>
    </row>
    <row r="68" spans="1:10" ht="19" customHeight="1" x14ac:dyDescent="0.35">
      <c r="A68" s="140" t="s">
        <v>611</v>
      </c>
      <c r="B68" s="129" t="s">
        <v>1645</v>
      </c>
      <c r="C68" s="135">
        <v>22.5</v>
      </c>
      <c r="D68" s="129">
        <v>36</v>
      </c>
      <c r="E68" s="130">
        <v>324</v>
      </c>
      <c r="F68" s="130">
        <v>25</v>
      </c>
      <c r="G68" s="130">
        <v>349</v>
      </c>
      <c r="H68" s="130" t="s">
        <v>1658</v>
      </c>
      <c r="I68" s="127" t="s">
        <v>639</v>
      </c>
      <c r="J68" s="141" t="s">
        <v>717</v>
      </c>
    </row>
    <row r="69" spans="1:10" ht="19" customHeight="1" x14ac:dyDescent="0.35">
      <c r="A69" s="140" t="s">
        <v>611</v>
      </c>
      <c r="B69" s="129" t="s">
        <v>1645</v>
      </c>
      <c r="C69" s="135">
        <v>24</v>
      </c>
      <c r="D69" s="129">
        <v>36</v>
      </c>
      <c r="E69" s="130">
        <v>345.6</v>
      </c>
      <c r="F69" s="130">
        <v>25</v>
      </c>
      <c r="G69" s="130">
        <v>370.6</v>
      </c>
      <c r="H69" s="130" t="s">
        <v>1658</v>
      </c>
      <c r="I69" s="127" t="s">
        <v>641</v>
      </c>
      <c r="J69" s="141" t="s">
        <v>718</v>
      </c>
    </row>
    <row r="70" spans="1:10" ht="19" customHeight="1" x14ac:dyDescent="0.35">
      <c r="A70" s="140" t="s">
        <v>611</v>
      </c>
      <c r="B70" s="129" t="s">
        <v>1645</v>
      </c>
      <c r="C70" s="135">
        <v>25.5</v>
      </c>
      <c r="D70" s="129">
        <v>36</v>
      </c>
      <c r="E70" s="130">
        <v>367.2</v>
      </c>
      <c r="F70" s="130">
        <v>45</v>
      </c>
      <c r="G70" s="130">
        <v>412.2</v>
      </c>
      <c r="H70" s="130" t="s">
        <v>1658</v>
      </c>
      <c r="I70" s="127" t="s">
        <v>643</v>
      </c>
      <c r="J70" s="141" t="s">
        <v>719</v>
      </c>
    </row>
    <row r="71" spans="1:10" ht="19" customHeight="1" x14ac:dyDescent="0.35">
      <c r="A71" s="140" t="s">
        <v>611</v>
      </c>
      <c r="B71" s="129" t="s">
        <v>1645</v>
      </c>
      <c r="C71" s="135">
        <v>28</v>
      </c>
      <c r="D71" s="129">
        <v>36</v>
      </c>
      <c r="E71" s="130">
        <v>403.2</v>
      </c>
      <c r="F71" s="130">
        <v>60</v>
      </c>
      <c r="G71" s="130">
        <v>463.2</v>
      </c>
      <c r="H71" s="130" t="s">
        <v>1658</v>
      </c>
      <c r="I71" s="127" t="s">
        <v>645</v>
      </c>
      <c r="J71" s="141" t="s">
        <v>720</v>
      </c>
    </row>
    <row r="72" spans="1:10" ht="19" customHeight="1" x14ac:dyDescent="0.35">
      <c r="A72" s="140" t="s">
        <v>611</v>
      </c>
      <c r="B72" s="129" t="s">
        <v>1645</v>
      </c>
      <c r="C72" s="135">
        <v>31</v>
      </c>
      <c r="D72" s="129">
        <v>36</v>
      </c>
      <c r="E72" s="130">
        <v>446.4</v>
      </c>
      <c r="F72" s="130">
        <v>70</v>
      </c>
      <c r="G72" s="130">
        <v>516.4</v>
      </c>
      <c r="H72" s="130" t="s">
        <v>1658</v>
      </c>
      <c r="I72" s="127" t="s">
        <v>647</v>
      </c>
      <c r="J72" s="141" t="s">
        <v>721</v>
      </c>
    </row>
    <row r="73" spans="1:10" ht="19" customHeight="1" x14ac:dyDescent="0.35">
      <c r="A73" s="140" t="s">
        <v>611</v>
      </c>
      <c r="B73" s="129" t="s">
        <v>1645</v>
      </c>
      <c r="C73" s="135">
        <v>35</v>
      </c>
      <c r="D73" s="129">
        <v>36</v>
      </c>
      <c r="E73" s="130">
        <v>504</v>
      </c>
      <c r="F73" s="130">
        <v>85</v>
      </c>
      <c r="G73" s="130">
        <v>589</v>
      </c>
      <c r="H73" s="130" t="s">
        <v>1658</v>
      </c>
      <c r="I73" s="127" t="s">
        <v>649</v>
      </c>
      <c r="J73" s="141" t="s">
        <v>722</v>
      </c>
    </row>
    <row r="74" spans="1:10" ht="19" customHeight="1" x14ac:dyDescent="0.35">
      <c r="A74" s="140" t="s">
        <v>611</v>
      </c>
      <c r="B74" s="129" t="s">
        <v>1645</v>
      </c>
      <c r="C74" s="135">
        <v>38</v>
      </c>
      <c r="D74" s="129">
        <v>36</v>
      </c>
      <c r="E74" s="130">
        <v>547.20000000000005</v>
      </c>
      <c r="F74" s="130">
        <v>110</v>
      </c>
      <c r="G74" s="130">
        <v>657.2</v>
      </c>
      <c r="H74" s="130" t="s">
        <v>1658</v>
      </c>
      <c r="I74" s="127" t="s">
        <v>651</v>
      </c>
      <c r="J74" s="141" t="s">
        <v>723</v>
      </c>
    </row>
    <row r="75" spans="1:10" ht="19" customHeight="1" x14ac:dyDescent="0.35">
      <c r="A75" s="140" t="s">
        <v>611</v>
      </c>
      <c r="B75" s="129" t="s">
        <v>1645</v>
      </c>
      <c r="C75" s="135">
        <v>42.5</v>
      </c>
      <c r="D75" s="129">
        <v>36</v>
      </c>
      <c r="E75" s="130">
        <v>612</v>
      </c>
      <c r="F75" s="130">
        <v>135</v>
      </c>
      <c r="G75" s="130">
        <v>747</v>
      </c>
      <c r="H75" s="130" t="s">
        <v>1658</v>
      </c>
      <c r="I75" s="127" t="s">
        <v>653</v>
      </c>
      <c r="J75" s="141" t="s">
        <v>724</v>
      </c>
    </row>
    <row r="76" spans="1:10" ht="19" customHeight="1" x14ac:dyDescent="0.35">
      <c r="A76" s="140" t="s">
        <v>611</v>
      </c>
      <c r="B76" s="129" t="s">
        <v>1645</v>
      </c>
      <c r="C76" s="135">
        <v>50</v>
      </c>
      <c r="D76" s="129">
        <v>36</v>
      </c>
      <c r="E76" s="130">
        <v>720</v>
      </c>
      <c r="F76" s="130">
        <v>165</v>
      </c>
      <c r="G76" s="130">
        <v>885</v>
      </c>
      <c r="H76" s="130" t="s">
        <v>1658</v>
      </c>
      <c r="I76" s="127" t="s">
        <v>655</v>
      </c>
      <c r="J76" s="141" t="s">
        <v>725</v>
      </c>
    </row>
    <row r="77" spans="1:10" ht="19" customHeight="1" x14ac:dyDescent="0.35">
      <c r="A77" s="140" t="s">
        <v>611</v>
      </c>
      <c r="B77" s="158" t="s">
        <v>1662</v>
      </c>
      <c r="C77" s="169">
        <v>22</v>
      </c>
      <c r="D77" s="158">
        <v>36</v>
      </c>
      <c r="E77" s="159">
        <v>316.8</v>
      </c>
      <c r="F77" s="159">
        <v>55</v>
      </c>
      <c r="G77" s="159">
        <v>371.8</v>
      </c>
      <c r="H77" s="159" t="s">
        <v>1658</v>
      </c>
      <c r="I77" s="170" t="s">
        <v>25</v>
      </c>
      <c r="J77" s="171" t="s">
        <v>726</v>
      </c>
    </row>
    <row r="78" spans="1:10" ht="19" customHeight="1" x14ac:dyDescent="0.35">
      <c r="A78" s="140" t="s">
        <v>611</v>
      </c>
      <c r="B78" s="129" t="s">
        <v>1646</v>
      </c>
      <c r="C78" s="135">
        <v>25.5</v>
      </c>
      <c r="D78" s="129">
        <v>36</v>
      </c>
      <c r="E78" s="130">
        <v>367.2</v>
      </c>
      <c r="F78" s="130">
        <v>25</v>
      </c>
      <c r="G78" s="130">
        <v>392.2</v>
      </c>
      <c r="H78" s="130" t="s">
        <v>1658</v>
      </c>
      <c r="I78" s="127" t="s">
        <v>27</v>
      </c>
      <c r="J78" s="141" t="s">
        <v>727</v>
      </c>
    </row>
    <row r="79" spans="1:10" ht="19" customHeight="1" x14ac:dyDescent="0.35">
      <c r="A79" s="140" t="s">
        <v>611</v>
      </c>
      <c r="B79" s="129" t="s">
        <v>1646</v>
      </c>
      <c r="C79" s="135">
        <v>27</v>
      </c>
      <c r="D79" s="129">
        <v>36</v>
      </c>
      <c r="E79" s="130">
        <v>388.8</v>
      </c>
      <c r="F79" s="130">
        <v>25</v>
      </c>
      <c r="G79" s="130">
        <v>413.8</v>
      </c>
      <c r="H79" s="130" t="s">
        <v>1658</v>
      </c>
      <c r="I79" s="127" t="s">
        <v>29</v>
      </c>
      <c r="J79" s="141" t="s">
        <v>728</v>
      </c>
    </row>
    <row r="80" spans="1:10" ht="19" customHeight="1" x14ac:dyDescent="0.35">
      <c r="A80" s="140" t="s">
        <v>611</v>
      </c>
      <c r="B80" s="129" t="s">
        <v>1646</v>
      </c>
      <c r="C80" s="135">
        <v>28.5</v>
      </c>
      <c r="D80" s="129">
        <v>36</v>
      </c>
      <c r="E80" s="130">
        <v>410.4</v>
      </c>
      <c r="F80" s="130">
        <v>45</v>
      </c>
      <c r="G80" s="130">
        <v>455.4</v>
      </c>
      <c r="H80" s="130" t="s">
        <v>1658</v>
      </c>
      <c r="I80" s="127" t="s">
        <v>31</v>
      </c>
      <c r="J80" s="141" t="s">
        <v>729</v>
      </c>
    </row>
    <row r="81" spans="1:10" ht="19" customHeight="1" x14ac:dyDescent="0.35">
      <c r="A81" s="140" t="s">
        <v>611</v>
      </c>
      <c r="B81" s="129" t="s">
        <v>1646</v>
      </c>
      <c r="C81" s="135">
        <v>31</v>
      </c>
      <c r="D81" s="129">
        <v>36</v>
      </c>
      <c r="E81" s="130">
        <v>446.4</v>
      </c>
      <c r="F81" s="130">
        <v>60</v>
      </c>
      <c r="G81" s="130">
        <v>506.4</v>
      </c>
      <c r="H81" s="130" t="s">
        <v>1658</v>
      </c>
      <c r="I81" s="127" t="s">
        <v>33</v>
      </c>
      <c r="J81" s="141" t="s">
        <v>730</v>
      </c>
    </row>
    <row r="82" spans="1:10" ht="19" customHeight="1" x14ac:dyDescent="0.35">
      <c r="A82" s="140" t="s">
        <v>611</v>
      </c>
      <c r="B82" s="129" t="s">
        <v>1646</v>
      </c>
      <c r="C82" s="135">
        <v>34</v>
      </c>
      <c r="D82" s="129">
        <v>36</v>
      </c>
      <c r="E82" s="130">
        <v>489.6</v>
      </c>
      <c r="F82" s="130">
        <v>70</v>
      </c>
      <c r="G82" s="130">
        <v>559.6</v>
      </c>
      <c r="H82" s="130" t="s">
        <v>1658</v>
      </c>
      <c r="I82" s="127" t="s">
        <v>35</v>
      </c>
      <c r="J82" s="141" t="s">
        <v>731</v>
      </c>
    </row>
    <row r="83" spans="1:10" ht="19" customHeight="1" x14ac:dyDescent="0.35">
      <c r="A83" s="140" t="s">
        <v>611</v>
      </c>
      <c r="B83" s="129" t="s">
        <v>1646</v>
      </c>
      <c r="C83" s="135">
        <v>38</v>
      </c>
      <c r="D83" s="129">
        <v>36</v>
      </c>
      <c r="E83" s="130">
        <v>547.20000000000005</v>
      </c>
      <c r="F83" s="130">
        <v>85</v>
      </c>
      <c r="G83" s="130">
        <v>632.20000000000005</v>
      </c>
      <c r="H83" s="130" t="s">
        <v>1658</v>
      </c>
      <c r="I83" s="127" t="s">
        <v>37</v>
      </c>
      <c r="J83" s="141" t="s">
        <v>732</v>
      </c>
    </row>
    <row r="84" spans="1:10" ht="19" customHeight="1" x14ac:dyDescent="0.35">
      <c r="A84" s="140" t="s">
        <v>611</v>
      </c>
      <c r="B84" s="129" t="s">
        <v>1646</v>
      </c>
      <c r="C84" s="135">
        <v>41</v>
      </c>
      <c r="D84" s="129">
        <v>36</v>
      </c>
      <c r="E84" s="130">
        <v>590.4</v>
      </c>
      <c r="F84" s="130">
        <v>110</v>
      </c>
      <c r="G84" s="130">
        <v>700.4</v>
      </c>
      <c r="H84" s="130" t="s">
        <v>1658</v>
      </c>
      <c r="I84" s="127" t="s">
        <v>39</v>
      </c>
      <c r="J84" s="141" t="s">
        <v>733</v>
      </c>
    </row>
    <row r="85" spans="1:10" ht="19" customHeight="1" x14ac:dyDescent="0.35">
      <c r="A85" s="140" t="s">
        <v>611</v>
      </c>
      <c r="B85" s="129" t="s">
        <v>1646</v>
      </c>
      <c r="C85" s="135">
        <v>45.5</v>
      </c>
      <c r="D85" s="129">
        <v>36</v>
      </c>
      <c r="E85" s="130">
        <v>655.19999999999993</v>
      </c>
      <c r="F85" s="130">
        <v>135</v>
      </c>
      <c r="G85" s="130">
        <v>790.19999999999993</v>
      </c>
      <c r="H85" s="130" t="s">
        <v>1658</v>
      </c>
      <c r="I85" s="127" t="s">
        <v>41</v>
      </c>
      <c r="J85" s="141" t="s">
        <v>734</v>
      </c>
    </row>
    <row r="86" spans="1:10" ht="19" customHeight="1" x14ac:dyDescent="0.35">
      <c r="A86" s="140" t="s">
        <v>611</v>
      </c>
      <c r="B86" s="129" t="s">
        <v>1646</v>
      </c>
      <c r="C86" s="135">
        <v>53</v>
      </c>
      <c r="D86" s="129">
        <v>36</v>
      </c>
      <c r="E86" s="130">
        <v>763.19999999999993</v>
      </c>
      <c r="F86" s="130">
        <v>165</v>
      </c>
      <c r="G86" s="130">
        <v>928.19999999999993</v>
      </c>
      <c r="H86" s="130" t="s">
        <v>1658</v>
      </c>
      <c r="I86" s="127" t="s">
        <v>43</v>
      </c>
      <c r="J86" s="141" t="s">
        <v>735</v>
      </c>
    </row>
    <row r="87" spans="1:10" ht="19" customHeight="1" x14ac:dyDescent="0.35">
      <c r="A87" s="140" t="s">
        <v>611</v>
      </c>
      <c r="B87" s="158" t="s">
        <v>1663</v>
      </c>
      <c r="C87" s="169">
        <v>26.5</v>
      </c>
      <c r="D87" s="158">
        <v>36</v>
      </c>
      <c r="E87" s="159">
        <v>381.59999999999997</v>
      </c>
      <c r="F87" s="159">
        <v>75</v>
      </c>
      <c r="G87" s="159">
        <v>456.59999999999997</v>
      </c>
      <c r="H87" s="159" t="s">
        <v>1658</v>
      </c>
      <c r="I87" s="170" t="s">
        <v>657</v>
      </c>
      <c r="J87" s="171" t="s">
        <v>736</v>
      </c>
    </row>
    <row r="88" spans="1:10" ht="19" customHeight="1" x14ac:dyDescent="0.35">
      <c r="A88" s="140" t="s">
        <v>611</v>
      </c>
      <c r="B88" s="129" t="s">
        <v>1647</v>
      </c>
      <c r="C88" s="135">
        <v>28.5</v>
      </c>
      <c r="D88" s="129">
        <v>36</v>
      </c>
      <c r="E88" s="130">
        <v>410.4</v>
      </c>
      <c r="F88" s="130">
        <v>25</v>
      </c>
      <c r="G88" s="130">
        <v>435.4</v>
      </c>
      <c r="H88" s="130" t="s">
        <v>1658</v>
      </c>
      <c r="I88" s="127" t="s">
        <v>659</v>
      </c>
      <c r="J88" s="141" t="s">
        <v>737</v>
      </c>
    </row>
    <row r="89" spans="1:10" ht="19" customHeight="1" x14ac:dyDescent="0.35">
      <c r="A89" s="140" t="s">
        <v>611</v>
      </c>
      <c r="B89" s="129" t="s">
        <v>1647</v>
      </c>
      <c r="C89" s="135">
        <v>30</v>
      </c>
      <c r="D89" s="129">
        <v>36</v>
      </c>
      <c r="E89" s="130">
        <v>432</v>
      </c>
      <c r="F89" s="130">
        <v>25</v>
      </c>
      <c r="G89" s="130">
        <v>457</v>
      </c>
      <c r="H89" s="130" t="s">
        <v>1658</v>
      </c>
      <c r="I89" s="127" t="s">
        <v>661</v>
      </c>
      <c r="J89" s="141" t="s">
        <v>738</v>
      </c>
    </row>
    <row r="90" spans="1:10" ht="19" customHeight="1" x14ac:dyDescent="0.35">
      <c r="A90" s="140" t="s">
        <v>611</v>
      </c>
      <c r="B90" s="129" t="s">
        <v>1647</v>
      </c>
      <c r="C90" s="135">
        <v>31.5</v>
      </c>
      <c r="D90" s="129">
        <v>36</v>
      </c>
      <c r="E90" s="130">
        <v>453.6</v>
      </c>
      <c r="F90" s="130">
        <v>45</v>
      </c>
      <c r="G90" s="130">
        <v>498.6</v>
      </c>
      <c r="H90" s="130" t="s">
        <v>1658</v>
      </c>
      <c r="I90" s="127" t="s">
        <v>663</v>
      </c>
      <c r="J90" s="141" t="s">
        <v>739</v>
      </c>
    </row>
    <row r="91" spans="1:10" ht="19" customHeight="1" x14ac:dyDescent="0.35">
      <c r="A91" s="140" t="s">
        <v>611</v>
      </c>
      <c r="B91" s="129" t="s">
        <v>1647</v>
      </c>
      <c r="C91" s="135">
        <v>34</v>
      </c>
      <c r="D91" s="129">
        <v>36</v>
      </c>
      <c r="E91" s="130">
        <v>489.6</v>
      </c>
      <c r="F91" s="130">
        <v>60</v>
      </c>
      <c r="G91" s="130">
        <v>549.6</v>
      </c>
      <c r="H91" s="130" t="s">
        <v>1658</v>
      </c>
      <c r="I91" s="127" t="s">
        <v>665</v>
      </c>
      <c r="J91" s="141" t="s">
        <v>740</v>
      </c>
    </row>
    <row r="92" spans="1:10" ht="19" customHeight="1" x14ac:dyDescent="0.35">
      <c r="A92" s="140" t="s">
        <v>611</v>
      </c>
      <c r="B92" s="129" t="s">
        <v>1647</v>
      </c>
      <c r="C92" s="135">
        <v>37</v>
      </c>
      <c r="D92" s="129">
        <v>36</v>
      </c>
      <c r="E92" s="130">
        <v>532.79999999999995</v>
      </c>
      <c r="F92" s="130">
        <v>70</v>
      </c>
      <c r="G92" s="130">
        <v>602.79999999999995</v>
      </c>
      <c r="H92" s="130" t="s">
        <v>1658</v>
      </c>
      <c r="I92" s="127" t="s">
        <v>667</v>
      </c>
      <c r="J92" s="141" t="s">
        <v>741</v>
      </c>
    </row>
    <row r="93" spans="1:10" ht="19" customHeight="1" x14ac:dyDescent="0.35">
      <c r="A93" s="140" t="s">
        <v>611</v>
      </c>
      <c r="B93" s="129" t="s">
        <v>1647</v>
      </c>
      <c r="C93" s="135">
        <v>41</v>
      </c>
      <c r="D93" s="129">
        <v>36</v>
      </c>
      <c r="E93" s="130">
        <v>590.4</v>
      </c>
      <c r="F93" s="130">
        <v>85</v>
      </c>
      <c r="G93" s="130">
        <v>675.4</v>
      </c>
      <c r="H93" s="130" t="s">
        <v>1658</v>
      </c>
      <c r="I93" s="127" t="s">
        <v>669</v>
      </c>
      <c r="J93" s="141" t="s">
        <v>742</v>
      </c>
    </row>
    <row r="94" spans="1:10" ht="19" customHeight="1" x14ac:dyDescent="0.35">
      <c r="A94" s="140" t="s">
        <v>611</v>
      </c>
      <c r="B94" s="129" t="s">
        <v>1647</v>
      </c>
      <c r="C94" s="135">
        <v>44</v>
      </c>
      <c r="D94" s="129">
        <v>36</v>
      </c>
      <c r="E94" s="130">
        <v>633.6</v>
      </c>
      <c r="F94" s="130">
        <v>110</v>
      </c>
      <c r="G94" s="130">
        <v>743.6</v>
      </c>
      <c r="H94" s="130" t="s">
        <v>1658</v>
      </c>
      <c r="I94" s="127" t="s">
        <v>671</v>
      </c>
      <c r="J94" s="141" t="s">
        <v>743</v>
      </c>
    </row>
    <row r="95" spans="1:10" ht="19" customHeight="1" x14ac:dyDescent="0.35">
      <c r="A95" s="140" t="s">
        <v>611</v>
      </c>
      <c r="B95" s="129" t="s">
        <v>1647</v>
      </c>
      <c r="C95" s="135">
        <v>48.5</v>
      </c>
      <c r="D95" s="129">
        <v>36</v>
      </c>
      <c r="E95" s="130">
        <v>698.40000000000009</v>
      </c>
      <c r="F95" s="130">
        <v>135</v>
      </c>
      <c r="G95" s="130">
        <v>833.40000000000009</v>
      </c>
      <c r="H95" s="130" t="s">
        <v>1658</v>
      </c>
      <c r="I95" s="127" t="s">
        <v>673</v>
      </c>
      <c r="J95" s="141" t="s">
        <v>744</v>
      </c>
    </row>
    <row r="96" spans="1:10" ht="19" customHeight="1" x14ac:dyDescent="0.35">
      <c r="A96" s="140" t="s">
        <v>611</v>
      </c>
      <c r="B96" s="129" t="s">
        <v>1647</v>
      </c>
      <c r="C96" s="135">
        <v>56</v>
      </c>
      <c r="D96" s="129">
        <v>36</v>
      </c>
      <c r="E96" s="130">
        <v>806.4</v>
      </c>
      <c r="F96" s="130">
        <v>165</v>
      </c>
      <c r="G96" s="130">
        <v>971.4</v>
      </c>
      <c r="H96" s="130" t="s">
        <v>1658</v>
      </c>
      <c r="I96" s="127" t="s">
        <v>675</v>
      </c>
      <c r="J96" s="141" t="s">
        <v>745</v>
      </c>
    </row>
    <row r="97" spans="1:12" ht="19" customHeight="1" x14ac:dyDescent="0.35">
      <c r="A97" s="140" t="s">
        <v>611</v>
      </c>
      <c r="B97" s="158" t="s">
        <v>1664</v>
      </c>
      <c r="C97" s="169">
        <v>30.5</v>
      </c>
      <c r="D97" s="158">
        <v>36</v>
      </c>
      <c r="E97" s="159">
        <v>439.20000000000005</v>
      </c>
      <c r="F97" s="159">
        <v>95</v>
      </c>
      <c r="G97" s="159">
        <v>534.20000000000005</v>
      </c>
      <c r="H97" s="159" t="s">
        <v>1658</v>
      </c>
      <c r="I97" s="170" t="s">
        <v>677</v>
      </c>
      <c r="J97" s="171" t="s">
        <v>746</v>
      </c>
    </row>
    <row r="98" spans="1:12" ht="19" customHeight="1" x14ac:dyDescent="0.35">
      <c r="A98" s="140" t="s">
        <v>611</v>
      </c>
      <c r="B98" s="129" t="s">
        <v>1661</v>
      </c>
      <c r="C98" s="135">
        <v>31.5</v>
      </c>
      <c r="D98" s="129">
        <v>36</v>
      </c>
      <c r="E98" s="130">
        <v>453.6</v>
      </c>
      <c r="F98" s="130">
        <v>25</v>
      </c>
      <c r="G98" s="130">
        <v>478.6</v>
      </c>
      <c r="H98" s="130" t="s">
        <v>1658</v>
      </c>
      <c r="I98" s="127" t="s">
        <v>679</v>
      </c>
      <c r="J98" s="141" t="s">
        <v>747</v>
      </c>
    </row>
    <row r="99" spans="1:12" ht="19" customHeight="1" x14ac:dyDescent="0.35">
      <c r="A99" s="140" t="s">
        <v>611</v>
      </c>
      <c r="B99" s="129" t="s">
        <v>1661</v>
      </c>
      <c r="C99" s="135">
        <v>33</v>
      </c>
      <c r="D99" s="129">
        <v>36</v>
      </c>
      <c r="E99" s="130">
        <v>475.20000000000005</v>
      </c>
      <c r="F99" s="130">
        <v>25</v>
      </c>
      <c r="G99" s="130">
        <v>500.20000000000005</v>
      </c>
      <c r="H99" s="130" t="s">
        <v>1658</v>
      </c>
      <c r="I99" s="127" t="s">
        <v>681</v>
      </c>
      <c r="J99" s="141" t="s">
        <v>748</v>
      </c>
    </row>
    <row r="100" spans="1:12" ht="19" customHeight="1" x14ac:dyDescent="0.35">
      <c r="A100" s="140" t="s">
        <v>611</v>
      </c>
      <c r="B100" s="129" t="s">
        <v>1661</v>
      </c>
      <c r="C100" s="135">
        <v>34.5</v>
      </c>
      <c r="D100" s="129">
        <v>36</v>
      </c>
      <c r="E100" s="130">
        <v>496.8</v>
      </c>
      <c r="F100" s="130">
        <v>45</v>
      </c>
      <c r="G100" s="130">
        <v>541.79999999999995</v>
      </c>
      <c r="H100" s="130" t="s">
        <v>1658</v>
      </c>
      <c r="I100" s="127" t="s">
        <v>683</v>
      </c>
      <c r="J100" s="141" t="s">
        <v>749</v>
      </c>
    </row>
    <row r="101" spans="1:12" ht="19" customHeight="1" x14ac:dyDescent="0.35">
      <c r="A101" s="140" t="s">
        <v>611</v>
      </c>
      <c r="B101" s="129" t="s">
        <v>1661</v>
      </c>
      <c r="C101" s="135">
        <v>37</v>
      </c>
      <c r="D101" s="129">
        <v>36</v>
      </c>
      <c r="E101" s="130">
        <v>532.79999999999995</v>
      </c>
      <c r="F101" s="130">
        <v>60</v>
      </c>
      <c r="G101" s="130">
        <v>592.79999999999995</v>
      </c>
      <c r="H101" s="130" t="s">
        <v>1658</v>
      </c>
      <c r="I101" s="127" t="s">
        <v>685</v>
      </c>
      <c r="J101" s="141" t="s">
        <v>750</v>
      </c>
    </row>
    <row r="102" spans="1:12" ht="19" customHeight="1" x14ac:dyDescent="0.35">
      <c r="A102" s="140" t="s">
        <v>611</v>
      </c>
      <c r="B102" s="129" t="s">
        <v>1661</v>
      </c>
      <c r="C102" s="135">
        <v>40</v>
      </c>
      <c r="D102" s="129">
        <v>36</v>
      </c>
      <c r="E102" s="130">
        <v>576</v>
      </c>
      <c r="F102" s="130">
        <v>70</v>
      </c>
      <c r="G102" s="130">
        <v>646</v>
      </c>
      <c r="H102" s="130" t="s">
        <v>1658</v>
      </c>
      <c r="I102" s="127" t="s">
        <v>687</v>
      </c>
      <c r="J102" s="141" t="s">
        <v>751</v>
      </c>
    </row>
    <row r="103" spans="1:12" ht="19" customHeight="1" x14ac:dyDescent="0.35">
      <c r="A103" s="140" t="s">
        <v>611</v>
      </c>
      <c r="B103" s="129" t="s">
        <v>1661</v>
      </c>
      <c r="C103" s="135">
        <v>44</v>
      </c>
      <c r="D103" s="129">
        <v>36</v>
      </c>
      <c r="E103" s="130">
        <v>633.6</v>
      </c>
      <c r="F103" s="130">
        <v>85</v>
      </c>
      <c r="G103" s="130">
        <v>718.6</v>
      </c>
      <c r="H103" s="130" t="s">
        <v>1658</v>
      </c>
      <c r="I103" s="127" t="s">
        <v>689</v>
      </c>
      <c r="J103" s="141" t="s">
        <v>752</v>
      </c>
    </row>
    <row r="104" spans="1:12" ht="19" customHeight="1" x14ac:dyDescent="0.35">
      <c r="A104" s="140" t="s">
        <v>611</v>
      </c>
      <c r="B104" s="129" t="s">
        <v>1661</v>
      </c>
      <c r="C104" s="135">
        <v>47</v>
      </c>
      <c r="D104" s="129">
        <v>36</v>
      </c>
      <c r="E104" s="130">
        <v>676.8</v>
      </c>
      <c r="F104" s="130">
        <v>110</v>
      </c>
      <c r="G104" s="130">
        <v>786.8</v>
      </c>
      <c r="H104" s="130" t="s">
        <v>1658</v>
      </c>
      <c r="I104" s="127" t="s">
        <v>691</v>
      </c>
      <c r="J104" s="141" t="s">
        <v>753</v>
      </c>
    </row>
    <row r="105" spans="1:12" ht="19" customHeight="1" x14ac:dyDescent="0.35">
      <c r="A105" s="140" t="s">
        <v>611</v>
      </c>
      <c r="B105" s="129" t="s">
        <v>1661</v>
      </c>
      <c r="C105" s="135">
        <v>51.5</v>
      </c>
      <c r="D105" s="129">
        <v>36</v>
      </c>
      <c r="E105" s="130">
        <v>741.6</v>
      </c>
      <c r="F105" s="130">
        <v>135</v>
      </c>
      <c r="G105" s="130">
        <v>876.6</v>
      </c>
      <c r="H105" s="130" t="s">
        <v>1658</v>
      </c>
      <c r="I105" s="127" t="s">
        <v>693</v>
      </c>
      <c r="J105" s="141" t="s">
        <v>754</v>
      </c>
    </row>
    <row r="106" spans="1:12" ht="19" customHeight="1" x14ac:dyDescent="0.35">
      <c r="A106" s="140" t="s">
        <v>611</v>
      </c>
      <c r="B106" s="129" t="s">
        <v>1661</v>
      </c>
      <c r="C106" s="135">
        <v>59</v>
      </c>
      <c r="D106" s="129">
        <v>36</v>
      </c>
      <c r="E106" s="130">
        <v>849.6</v>
      </c>
      <c r="F106" s="130">
        <v>165</v>
      </c>
      <c r="G106" s="130">
        <v>1014.6</v>
      </c>
      <c r="H106" s="130" t="s">
        <v>1658</v>
      </c>
      <c r="I106" s="127" t="s">
        <v>695</v>
      </c>
      <c r="J106" s="141" t="s">
        <v>755</v>
      </c>
    </row>
    <row r="107" spans="1:12" ht="19" customHeight="1" x14ac:dyDescent="0.35">
      <c r="A107" s="140" t="s">
        <v>611</v>
      </c>
      <c r="B107" s="158" t="s">
        <v>1665</v>
      </c>
      <c r="C107" s="169">
        <v>36</v>
      </c>
      <c r="D107" s="158">
        <v>36</v>
      </c>
      <c r="E107" s="159">
        <v>518.4</v>
      </c>
      <c r="F107" s="159">
        <v>150</v>
      </c>
      <c r="G107" s="159">
        <v>668.4</v>
      </c>
      <c r="H107" s="159" t="s">
        <v>1658</v>
      </c>
      <c r="I107" s="170" t="s">
        <v>697</v>
      </c>
      <c r="J107" s="171" t="s">
        <v>756</v>
      </c>
    </row>
    <row r="108" spans="1:12" ht="19" customHeight="1" x14ac:dyDescent="0.35">
      <c r="A108" s="140" t="s">
        <v>611</v>
      </c>
      <c r="B108" s="158" t="s">
        <v>1666</v>
      </c>
      <c r="C108" s="169">
        <v>44</v>
      </c>
      <c r="D108" s="158">
        <v>36</v>
      </c>
      <c r="E108" s="159">
        <v>633.6</v>
      </c>
      <c r="F108" s="159">
        <v>205</v>
      </c>
      <c r="G108" s="159">
        <v>838.6</v>
      </c>
      <c r="H108" s="159" t="s">
        <v>1658</v>
      </c>
      <c r="I108" s="170" t="s">
        <v>697</v>
      </c>
      <c r="J108" s="171" t="s">
        <v>756</v>
      </c>
    </row>
    <row r="109" spans="1:12" ht="19" customHeight="1" x14ac:dyDescent="0.35">
      <c r="A109" s="140" t="s">
        <v>611</v>
      </c>
      <c r="B109" s="129" t="s">
        <v>1657</v>
      </c>
      <c r="C109" s="135">
        <v>48</v>
      </c>
      <c r="D109" s="129">
        <v>36</v>
      </c>
      <c r="E109" s="130">
        <v>691.2</v>
      </c>
      <c r="F109" s="130">
        <v>85</v>
      </c>
      <c r="G109" s="130">
        <v>776.2</v>
      </c>
      <c r="H109" s="130" t="s">
        <v>1658</v>
      </c>
      <c r="I109" s="127" t="s">
        <v>699</v>
      </c>
      <c r="J109" s="141" t="s">
        <v>757</v>
      </c>
      <c r="L109" s="15"/>
    </row>
    <row r="110" spans="1:12" ht="19" customHeight="1" x14ac:dyDescent="0.35">
      <c r="A110" s="140" t="s">
        <v>611</v>
      </c>
      <c r="B110" s="129" t="s">
        <v>1657</v>
      </c>
      <c r="C110" s="135">
        <v>51</v>
      </c>
      <c r="D110" s="129">
        <v>36</v>
      </c>
      <c r="E110" s="130">
        <v>734.4</v>
      </c>
      <c r="F110" s="130">
        <v>110</v>
      </c>
      <c r="G110" s="130">
        <v>844.4</v>
      </c>
      <c r="H110" s="130" t="s">
        <v>1658</v>
      </c>
      <c r="I110" s="127" t="s">
        <v>701</v>
      </c>
      <c r="J110" s="141" t="s">
        <v>758</v>
      </c>
    </row>
    <row r="111" spans="1:12" ht="19" customHeight="1" x14ac:dyDescent="0.35">
      <c r="A111" s="140" t="s">
        <v>611</v>
      </c>
      <c r="B111" s="129" t="s">
        <v>1657</v>
      </c>
      <c r="C111" s="135">
        <v>55.5</v>
      </c>
      <c r="D111" s="129">
        <v>36</v>
      </c>
      <c r="E111" s="130">
        <v>799.2</v>
      </c>
      <c r="F111" s="130">
        <v>135</v>
      </c>
      <c r="G111" s="130">
        <v>934.2</v>
      </c>
      <c r="H111" s="130" t="s">
        <v>1658</v>
      </c>
      <c r="I111" s="127" t="s">
        <v>703</v>
      </c>
      <c r="J111" s="141" t="s">
        <v>759</v>
      </c>
    </row>
    <row r="112" spans="1:12" ht="19" customHeight="1" x14ac:dyDescent="0.35">
      <c r="A112" s="140" t="s">
        <v>611</v>
      </c>
      <c r="B112" s="129" t="s">
        <v>1657</v>
      </c>
      <c r="C112" s="135">
        <v>63</v>
      </c>
      <c r="D112" s="129">
        <v>36</v>
      </c>
      <c r="E112" s="130">
        <v>907.2</v>
      </c>
      <c r="F112" s="130">
        <v>165</v>
      </c>
      <c r="G112" s="130">
        <v>1072.2</v>
      </c>
      <c r="H112" s="130" t="s">
        <v>1658</v>
      </c>
      <c r="I112" s="127" t="s">
        <v>705</v>
      </c>
      <c r="J112" s="141" t="s">
        <v>760</v>
      </c>
    </row>
    <row r="113" spans="1:10" ht="19" customHeight="1" x14ac:dyDescent="0.35">
      <c r="A113" s="140" t="s">
        <v>611</v>
      </c>
      <c r="B113" s="129" t="s">
        <v>1660</v>
      </c>
      <c r="C113" s="135">
        <v>21</v>
      </c>
      <c r="D113" s="129">
        <v>24</v>
      </c>
      <c r="E113" s="130">
        <v>201.6</v>
      </c>
      <c r="F113" s="130">
        <v>0</v>
      </c>
      <c r="G113" s="130">
        <v>201.6</v>
      </c>
      <c r="H113" s="130" t="s">
        <v>1642</v>
      </c>
      <c r="I113" s="127" t="s">
        <v>613</v>
      </c>
      <c r="J113" s="141" t="s">
        <v>761</v>
      </c>
    </row>
    <row r="114" spans="1:10" ht="19" customHeight="1" x14ac:dyDescent="0.35">
      <c r="A114" s="140" t="s">
        <v>611</v>
      </c>
      <c r="B114" s="129" t="s">
        <v>1644</v>
      </c>
      <c r="C114" s="135">
        <v>19.5</v>
      </c>
      <c r="D114" s="129">
        <v>24</v>
      </c>
      <c r="E114" s="130">
        <v>187.2</v>
      </c>
      <c r="F114" s="130">
        <v>0</v>
      </c>
      <c r="G114" s="130">
        <v>187.2</v>
      </c>
      <c r="H114" s="130" t="s">
        <v>1642</v>
      </c>
      <c r="I114" s="127" t="s">
        <v>617</v>
      </c>
      <c r="J114" s="141" t="s">
        <v>762</v>
      </c>
    </row>
    <row r="115" spans="1:10" ht="19" customHeight="1" x14ac:dyDescent="0.35">
      <c r="A115" s="140" t="s">
        <v>611</v>
      </c>
      <c r="B115" s="129" t="s">
        <v>1644</v>
      </c>
      <c r="C115" s="135">
        <v>21</v>
      </c>
      <c r="D115" s="129">
        <v>24</v>
      </c>
      <c r="E115" s="130">
        <v>201.6</v>
      </c>
      <c r="F115" s="130">
        <v>0</v>
      </c>
      <c r="G115" s="130">
        <v>201.6</v>
      </c>
      <c r="H115" s="130" t="s">
        <v>1642</v>
      </c>
      <c r="I115" s="127" t="s">
        <v>619</v>
      </c>
      <c r="J115" s="141" t="s">
        <v>763</v>
      </c>
    </row>
    <row r="116" spans="1:10" ht="19" customHeight="1" x14ac:dyDescent="0.35">
      <c r="A116" s="140" t="s">
        <v>611</v>
      </c>
      <c r="B116" s="129" t="s">
        <v>1644</v>
      </c>
      <c r="C116" s="135">
        <v>22.5</v>
      </c>
      <c r="D116" s="129">
        <v>24</v>
      </c>
      <c r="E116" s="130">
        <v>216</v>
      </c>
      <c r="F116" s="130">
        <v>0</v>
      </c>
      <c r="G116" s="130">
        <v>216</v>
      </c>
      <c r="H116" s="130" t="s">
        <v>1642</v>
      </c>
      <c r="I116" s="127" t="s">
        <v>621</v>
      </c>
      <c r="J116" s="141" t="s">
        <v>764</v>
      </c>
    </row>
    <row r="117" spans="1:10" ht="19" customHeight="1" x14ac:dyDescent="0.35">
      <c r="A117" s="140" t="s">
        <v>611</v>
      </c>
      <c r="B117" s="129" t="s">
        <v>1644</v>
      </c>
      <c r="C117" s="135">
        <v>25</v>
      </c>
      <c r="D117" s="129">
        <v>24</v>
      </c>
      <c r="E117" s="130">
        <v>240</v>
      </c>
      <c r="F117" s="130">
        <v>0</v>
      </c>
      <c r="G117" s="130">
        <v>240</v>
      </c>
      <c r="H117" s="130" t="s">
        <v>1642</v>
      </c>
      <c r="I117" s="127" t="s">
        <v>623</v>
      </c>
      <c r="J117" s="141" t="s">
        <v>765</v>
      </c>
    </row>
    <row r="118" spans="1:10" ht="19" customHeight="1" x14ac:dyDescent="0.35">
      <c r="A118" s="140" t="s">
        <v>611</v>
      </c>
      <c r="B118" s="129" t="s">
        <v>1644</v>
      </c>
      <c r="C118" s="135">
        <v>28</v>
      </c>
      <c r="D118" s="129">
        <v>24</v>
      </c>
      <c r="E118" s="130">
        <v>268.8</v>
      </c>
      <c r="F118" s="130">
        <v>0</v>
      </c>
      <c r="G118" s="130">
        <v>268.8</v>
      </c>
      <c r="H118" s="130" t="s">
        <v>1642</v>
      </c>
      <c r="I118" s="127" t="s">
        <v>625</v>
      </c>
      <c r="J118" s="141" t="s">
        <v>766</v>
      </c>
    </row>
    <row r="119" spans="1:10" ht="19" customHeight="1" x14ac:dyDescent="0.35">
      <c r="A119" s="140" t="s">
        <v>611</v>
      </c>
      <c r="B119" s="129" t="s">
        <v>1644</v>
      </c>
      <c r="C119" s="135">
        <v>32</v>
      </c>
      <c r="D119" s="129">
        <v>24</v>
      </c>
      <c r="E119" s="130">
        <v>307.2</v>
      </c>
      <c r="F119" s="130">
        <v>0</v>
      </c>
      <c r="G119" s="130">
        <v>307.2</v>
      </c>
      <c r="H119" s="130" t="s">
        <v>1642</v>
      </c>
      <c r="I119" s="127" t="s">
        <v>627</v>
      </c>
      <c r="J119" s="141" t="s">
        <v>767</v>
      </c>
    </row>
    <row r="120" spans="1:10" ht="19" customHeight="1" x14ac:dyDescent="0.35">
      <c r="A120" s="140" t="s">
        <v>611</v>
      </c>
      <c r="B120" s="129" t="s">
        <v>1644</v>
      </c>
      <c r="C120" s="135">
        <v>35</v>
      </c>
      <c r="D120" s="129">
        <v>24</v>
      </c>
      <c r="E120" s="130">
        <v>336</v>
      </c>
      <c r="F120" s="130">
        <v>0</v>
      </c>
      <c r="G120" s="130">
        <v>336</v>
      </c>
      <c r="H120" s="130" t="s">
        <v>1642</v>
      </c>
      <c r="I120" s="127" t="s">
        <v>629</v>
      </c>
      <c r="J120" s="141" t="s">
        <v>768</v>
      </c>
    </row>
    <row r="121" spans="1:10" ht="19" customHeight="1" x14ac:dyDescent="0.35">
      <c r="A121" s="140" t="s">
        <v>611</v>
      </c>
      <c r="B121" s="129" t="s">
        <v>1644</v>
      </c>
      <c r="C121" s="135">
        <v>39.5</v>
      </c>
      <c r="D121" s="129">
        <v>24</v>
      </c>
      <c r="E121" s="130">
        <v>379.2</v>
      </c>
      <c r="F121" s="130">
        <v>0</v>
      </c>
      <c r="G121" s="130">
        <v>379.2</v>
      </c>
      <c r="H121" s="130" t="s">
        <v>1642</v>
      </c>
      <c r="I121" s="127" t="s">
        <v>633</v>
      </c>
      <c r="J121" s="141" t="s">
        <v>769</v>
      </c>
    </row>
    <row r="122" spans="1:10" ht="19" customHeight="1" x14ac:dyDescent="0.35">
      <c r="A122" s="140" t="s">
        <v>611</v>
      </c>
      <c r="B122" s="129" t="s">
        <v>1644</v>
      </c>
      <c r="C122" s="135">
        <v>47</v>
      </c>
      <c r="D122" s="129">
        <v>24</v>
      </c>
      <c r="E122" s="130">
        <v>451.2</v>
      </c>
      <c r="F122" s="130">
        <v>0</v>
      </c>
      <c r="G122" s="130">
        <v>451.2</v>
      </c>
      <c r="H122" s="130" t="s">
        <v>1642</v>
      </c>
      <c r="I122" s="127" t="s">
        <v>635</v>
      </c>
      <c r="J122" s="141" t="s">
        <v>770</v>
      </c>
    </row>
    <row r="123" spans="1:10" ht="19" customHeight="1" x14ac:dyDescent="0.35">
      <c r="A123" s="140" t="s">
        <v>611</v>
      </c>
      <c r="B123" s="129" t="s">
        <v>1645</v>
      </c>
      <c r="C123" s="135">
        <v>20.5</v>
      </c>
      <c r="D123" s="129">
        <v>24</v>
      </c>
      <c r="E123" s="130">
        <v>196.8</v>
      </c>
      <c r="F123" s="130">
        <v>0</v>
      </c>
      <c r="G123" s="130">
        <v>196.8</v>
      </c>
      <c r="H123" s="130" t="s">
        <v>1642</v>
      </c>
      <c r="I123" s="127" t="s">
        <v>637</v>
      </c>
      <c r="J123" s="141" t="s">
        <v>771</v>
      </c>
    </row>
    <row r="124" spans="1:10" ht="19" customHeight="1" x14ac:dyDescent="0.35">
      <c r="A124" s="140" t="s">
        <v>611</v>
      </c>
      <c r="B124" s="129" t="s">
        <v>1645</v>
      </c>
      <c r="C124" s="135">
        <v>22.5</v>
      </c>
      <c r="D124" s="129">
        <v>24</v>
      </c>
      <c r="E124" s="130">
        <v>216</v>
      </c>
      <c r="F124" s="130">
        <v>0</v>
      </c>
      <c r="G124" s="130">
        <v>216</v>
      </c>
      <c r="H124" s="130" t="s">
        <v>1642</v>
      </c>
      <c r="I124" s="127" t="s">
        <v>639</v>
      </c>
      <c r="J124" s="141" t="s">
        <v>772</v>
      </c>
    </row>
    <row r="125" spans="1:10" ht="19" customHeight="1" x14ac:dyDescent="0.35">
      <c r="A125" s="140" t="s">
        <v>611</v>
      </c>
      <c r="B125" s="129" t="s">
        <v>1645</v>
      </c>
      <c r="C125" s="135">
        <v>24</v>
      </c>
      <c r="D125" s="129">
        <v>24</v>
      </c>
      <c r="E125" s="130">
        <f>SUM(C125*D125/100*40)</f>
        <v>230.39999999999998</v>
      </c>
      <c r="F125" s="130">
        <v>0</v>
      </c>
      <c r="G125" s="130">
        <v>230.39999999999998</v>
      </c>
      <c r="H125" s="130" t="s">
        <v>1642</v>
      </c>
      <c r="I125" s="127" t="s">
        <v>641</v>
      </c>
      <c r="J125" s="141" t="s">
        <v>773</v>
      </c>
    </row>
    <row r="126" spans="1:10" ht="19" customHeight="1" x14ac:dyDescent="0.35">
      <c r="A126" s="140" t="s">
        <v>611</v>
      </c>
      <c r="B126" s="129" t="s">
        <v>1645</v>
      </c>
      <c r="C126" s="135">
        <v>25.5</v>
      </c>
      <c r="D126" s="129">
        <v>24</v>
      </c>
      <c r="E126" s="130">
        <v>244.8</v>
      </c>
      <c r="F126" s="130">
        <v>0</v>
      </c>
      <c r="G126" s="130">
        <v>244.8</v>
      </c>
      <c r="H126" s="130" t="s">
        <v>1642</v>
      </c>
      <c r="I126" s="127" t="s">
        <v>643</v>
      </c>
      <c r="J126" s="141" t="s">
        <v>774</v>
      </c>
    </row>
    <row r="127" spans="1:10" ht="19" customHeight="1" x14ac:dyDescent="0.35">
      <c r="A127" s="140" t="s">
        <v>611</v>
      </c>
      <c r="B127" s="129" t="s">
        <v>1645</v>
      </c>
      <c r="C127" s="135">
        <v>28</v>
      </c>
      <c r="D127" s="129">
        <v>24</v>
      </c>
      <c r="E127" s="130">
        <v>268.8</v>
      </c>
      <c r="F127" s="130">
        <v>0</v>
      </c>
      <c r="G127" s="130">
        <v>268.8</v>
      </c>
      <c r="H127" s="130" t="s">
        <v>1642</v>
      </c>
      <c r="I127" s="127" t="s">
        <v>645</v>
      </c>
      <c r="J127" s="141" t="s">
        <v>775</v>
      </c>
    </row>
    <row r="128" spans="1:10" ht="19" customHeight="1" x14ac:dyDescent="0.35">
      <c r="A128" s="140" t="s">
        <v>611</v>
      </c>
      <c r="B128" s="129" t="s">
        <v>1645</v>
      </c>
      <c r="C128" s="135">
        <v>31</v>
      </c>
      <c r="D128" s="129">
        <v>24</v>
      </c>
      <c r="E128" s="130">
        <v>297.60000000000002</v>
      </c>
      <c r="F128" s="130">
        <v>0</v>
      </c>
      <c r="G128" s="130">
        <v>297.60000000000002</v>
      </c>
      <c r="H128" s="130" t="s">
        <v>1642</v>
      </c>
      <c r="I128" s="127" t="s">
        <v>647</v>
      </c>
      <c r="J128" s="141" t="s">
        <v>776</v>
      </c>
    </row>
    <row r="129" spans="1:10" ht="19" customHeight="1" x14ac:dyDescent="0.35">
      <c r="A129" s="140" t="s">
        <v>611</v>
      </c>
      <c r="B129" s="129" t="s">
        <v>1645</v>
      </c>
      <c r="C129" s="135">
        <v>35</v>
      </c>
      <c r="D129" s="129">
        <v>24</v>
      </c>
      <c r="E129" s="130">
        <v>336</v>
      </c>
      <c r="F129" s="130">
        <v>0</v>
      </c>
      <c r="G129" s="130">
        <v>336</v>
      </c>
      <c r="H129" s="130" t="s">
        <v>1642</v>
      </c>
      <c r="I129" s="127" t="s">
        <v>649</v>
      </c>
      <c r="J129" s="141" t="s">
        <v>777</v>
      </c>
    </row>
    <row r="130" spans="1:10" ht="19" customHeight="1" x14ac:dyDescent="0.35">
      <c r="A130" s="140" t="s">
        <v>611</v>
      </c>
      <c r="B130" s="129" t="s">
        <v>1645</v>
      </c>
      <c r="C130" s="135">
        <v>38</v>
      </c>
      <c r="D130" s="129">
        <v>24</v>
      </c>
      <c r="E130" s="130">
        <v>364.8</v>
      </c>
      <c r="F130" s="130">
        <v>0</v>
      </c>
      <c r="G130" s="130">
        <v>364.8</v>
      </c>
      <c r="H130" s="130" t="s">
        <v>1642</v>
      </c>
      <c r="I130" s="127" t="s">
        <v>651</v>
      </c>
      <c r="J130" s="141" t="s">
        <v>778</v>
      </c>
    </row>
    <row r="131" spans="1:10" ht="19" customHeight="1" x14ac:dyDescent="0.35">
      <c r="A131" s="140" t="s">
        <v>611</v>
      </c>
      <c r="B131" s="129" t="s">
        <v>1645</v>
      </c>
      <c r="C131" s="135">
        <v>42.5</v>
      </c>
      <c r="D131" s="129">
        <v>24</v>
      </c>
      <c r="E131" s="130">
        <v>408</v>
      </c>
      <c r="F131" s="130">
        <v>0</v>
      </c>
      <c r="G131" s="130">
        <v>408</v>
      </c>
      <c r="H131" s="130" t="s">
        <v>1642</v>
      </c>
      <c r="I131" s="127" t="s">
        <v>653</v>
      </c>
      <c r="J131" s="141" t="s">
        <v>779</v>
      </c>
    </row>
    <row r="132" spans="1:10" ht="19" customHeight="1" x14ac:dyDescent="0.35">
      <c r="A132" s="140" t="s">
        <v>611</v>
      </c>
      <c r="B132" s="129" t="s">
        <v>1645</v>
      </c>
      <c r="C132" s="135">
        <v>50</v>
      </c>
      <c r="D132" s="129">
        <v>24</v>
      </c>
      <c r="E132" s="130">
        <v>480</v>
      </c>
      <c r="F132" s="130">
        <v>0</v>
      </c>
      <c r="G132" s="130">
        <v>480</v>
      </c>
      <c r="H132" s="130" t="s">
        <v>1642</v>
      </c>
      <c r="I132" s="127" t="s">
        <v>655</v>
      </c>
      <c r="J132" s="141" t="s">
        <v>780</v>
      </c>
    </row>
    <row r="133" spans="1:10" ht="19" customHeight="1" x14ac:dyDescent="0.35">
      <c r="A133" s="140" t="s">
        <v>611</v>
      </c>
      <c r="B133" s="129" t="s">
        <v>1646</v>
      </c>
      <c r="C133" s="135">
        <v>22</v>
      </c>
      <c r="D133" s="129">
        <v>24</v>
      </c>
      <c r="E133" s="130">
        <v>211.2</v>
      </c>
      <c r="F133" s="130">
        <v>0</v>
      </c>
      <c r="G133" s="130">
        <v>211.2</v>
      </c>
      <c r="H133" s="130" t="s">
        <v>1642</v>
      </c>
      <c r="I133" s="127" t="s">
        <v>25</v>
      </c>
      <c r="J133" s="141" t="s">
        <v>46</v>
      </c>
    </row>
    <row r="134" spans="1:10" ht="19" customHeight="1" x14ac:dyDescent="0.35">
      <c r="A134" s="140" t="s">
        <v>611</v>
      </c>
      <c r="B134" s="129" t="s">
        <v>1646</v>
      </c>
      <c r="C134" s="135">
        <v>25.5</v>
      </c>
      <c r="D134" s="129">
        <v>24</v>
      </c>
      <c r="E134" s="130">
        <v>244.8</v>
      </c>
      <c r="F134" s="130">
        <v>0</v>
      </c>
      <c r="G134" s="130">
        <v>244.8</v>
      </c>
      <c r="H134" s="130" t="s">
        <v>1642</v>
      </c>
      <c r="I134" s="127" t="s">
        <v>27</v>
      </c>
      <c r="J134" s="141" t="s">
        <v>47</v>
      </c>
    </row>
    <row r="135" spans="1:10" ht="19" customHeight="1" x14ac:dyDescent="0.35">
      <c r="A135" s="140" t="s">
        <v>611</v>
      </c>
      <c r="B135" s="129" t="s">
        <v>1646</v>
      </c>
      <c r="C135" s="135">
        <v>27</v>
      </c>
      <c r="D135" s="129">
        <v>24</v>
      </c>
      <c r="E135" s="130">
        <v>259.2</v>
      </c>
      <c r="F135" s="130">
        <v>0</v>
      </c>
      <c r="G135" s="130">
        <v>259.2</v>
      </c>
      <c r="H135" s="130" t="s">
        <v>1642</v>
      </c>
      <c r="I135" s="127" t="s">
        <v>29</v>
      </c>
      <c r="J135" s="141" t="s">
        <v>48</v>
      </c>
    </row>
    <row r="136" spans="1:10" ht="19" customHeight="1" x14ac:dyDescent="0.35">
      <c r="A136" s="140" t="s">
        <v>611</v>
      </c>
      <c r="B136" s="129" t="s">
        <v>1646</v>
      </c>
      <c r="C136" s="135">
        <v>28.5</v>
      </c>
      <c r="D136" s="129">
        <v>24</v>
      </c>
      <c r="E136" s="130">
        <v>273.60000000000002</v>
      </c>
      <c r="F136" s="130">
        <v>0</v>
      </c>
      <c r="G136" s="130">
        <v>273.60000000000002</v>
      </c>
      <c r="H136" s="130" t="s">
        <v>1642</v>
      </c>
      <c r="I136" s="127" t="s">
        <v>31</v>
      </c>
      <c r="J136" s="141" t="s">
        <v>49</v>
      </c>
    </row>
    <row r="137" spans="1:10" ht="19" customHeight="1" x14ac:dyDescent="0.35">
      <c r="A137" s="140" t="s">
        <v>611</v>
      </c>
      <c r="B137" s="129" t="s">
        <v>1646</v>
      </c>
      <c r="C137" s="135">
        <v>31</v>
      </c>
      <c r="D137" s="129">
        <v>24</v>
      </c>
      <c r="E137" s="130">
        <v>297.60000000000002</v>
      </c>
      <c r="F137" s="130">
        <v>0</v>
      </c>
      <c r="G137" s="130">
        <v>297.60000000000002</v>
      </c>
      <c r="H137" s="130" t="s">
        <v>1642</v>
      </c>
      <c r="I137" s="127" t="s">
        <v>33</v>
      </c>
      <c r="J137" s="141" t="s">
        <v>50</v>
      </c>
    </row>
    <row r="138" spans="1:10" ht="19" customHeight="1" x14ac:dyDescent="0.35">
      <c r="A138" s="140" t="s">
        <v>611</v>
      </c>
      <c r="B138" s="129" t="s">
        <v>1646</v>
      </c>
      <c r="C138" s="135">
        <v>34</v>
      </c>
      <c r="D138" s="129">
        <v>24</v>
      </c>
      <c r="E138" s="130">
        <v>326.39999999999998</v>
      </c>
      <c r="F138" s="130">
        <v>0</v>
      </c>
      <c r="G138" s="130">
        <v>326.39999999999998</v>
      </c>
      <c r="H138" s="130" t="s">
        <v>1642</v>
      </c>
      <c r="I138" s="127" t="s">
        <v>35</v>
      </c>
      <c r="J138" s="141" t="s">
        <v>51</v>
      </c>
    </row>
    <row r="139" spans="1:10" ht="19" customHeight="1" x14ac:dyDescent="0.35">
      <c r="A139" s="140" t="s">
        <v>611</v>
      </c>
      <c r="B139" s="129" t="s">
        <v>1646</v>
      </c>
      <c r="C139" s="135">
        <v>38</v>
      </c>
      <c r="D139" s="129">
        <v>24</v>
      </c>
      <c r="E139" s="130">
        <v>364.8</v>
      </c>
      <c r="F139" s="130">
        <v>0</v>
      </c>
      <c r="G139" s="130">
        <v>364.8</v>
      </c>
      <c r="H139" s="130" t="s">
        <v>1642</v>
      </c>
      <c r="I139" s="127" t="s">
        <v>37</v>
      </c>
      <c r="J139" s="141" t="s">
        <v>52</v>
      </c>
    </row>
    <row r="140" spans="1:10" ht="19" customHeight="1" x14ac:dyDescent="0.35">
      <c r="A140" s="140" t="s">
        <v>611</v>
      </c>
      <c r="B140" s="129" t="s">
        <v>1646</v>
      </c>
      <c r="C140" s="135">
        <v>41</v>
      </c>
      <c r="D140" s="129">
        <v>24</v>
      </c>
      <c r="E140" s="130">
        <v>393.6</v>
      </c>
      <c r="F140" s="130">
        <v>0</v>
      </c>
      <c r="G140" s="130">
        <v>393.6</v>
      </c>
      <c r="H140" s="130" t="s">
        <v>1642</v>
      </c>
      <c r="I140" s="127" t="s">
        <v>39</v>
      </c>
      <c r="J140" s="141" t="s">
        <v>53</v>
      </c>
    </row>
    <row r="141" spans="1:10" ht="19" customHeight="1" x14ac:dyDescent="0.35">
      <c r="A141" s="140" t="s">
        <v>611</v>
      </c>
      <c r="B141" s="129" t="s">
        <v>1646</v>
      </c>
      <c r="C141" s="135">
        <v>45.5</v>
      </c>
      <c r="D141" s="129">
        <v>24</v>
      </c>
      <c r="E141" s="130">
        <v>436.8</v>
      </c>
      <c r="F141" s="130">
        <v>0</v>
      </c>
      <c r="G141" s="130">
        <v>436.8</v>
      </c>
      <c r="H141" s="130" t="s">
        <v>1642</v>
      </c>
      <c r="I141" s="127" t="s">
        <v>41</v>
      </c>
      <c r="J141" s="141" t="s">
        <v>54</v>
      </c>
    </row>
    <row r="142" spans="1:10" ht="19" customHeight="1" x14ac:dyDescent="0.35">
      <c r="A142" s="140" t="s">
        <v>611</v>
      </c>
      <c r="B142" s="129" t="s">
        <v>1646</v>
      </c>
      <c r="C142" s="135">
        <v>53</v>
      </c>
      <c r="D142" s="129">
        <v>24</v>
      </c>
      <c r="E142" s="130">
        <v>508.8</v>
      </c>
      <c r="F142" s="130">
        <v>0</v>
      </c>
      <c r="G142" s="130">
        <v>508.8</v>
      </c>
      <c r="H142" s="130" t="s">
        <v>1642</v>
      </c>
      <c r="I142" s="127" t="s">
        <v>43</v>
      </c>
      <c r="J142" s="141" t="s">
        <v>55</v>
      </c>
    </row>
    <row r="143" spans="1:10" ht="19" customHeight="1" x14ac:dyDescent="0.35">
      <c r="A143" s="140" t="s">
        <v>611</v>
      </c>
      <c r="B143" s="129" t="s">
        <v>1647</v>
      </c>
      <c r="C143" s="135">
        <v>26.5</v>
      </c>
      <c r="D143" s="129">
        <v>24</v>
      </c>
      <c r="E143" s="130">
        <v>254.4</v>
      </c>
      <c r="F143" s="130">
        <v>0</v>
      </c>
      <c r="G143" s="130">
        <v>254.4</v>
      </c>
      <c r="H143" s="130" t="s">
        <v>1642</v>
      </c>
      <c r="I143" s="127" t="s">
        <v>657</v>
      </c>
      <c r="J143" s="141" t="s">
        <v>781</v>
      </c>
    </row>
    <row r="144" spans="1:10" ht="19" customHeight="1" x14ac:dyDescent="0.35">
      <c r="A144" s="140" t="s">
        <v>611</v>
      </c>
      <c r="B144" s="129" t="s">
        <v>1647</v>
      </c>
      <c r="C144" s="135">
        <v>28.5</v>
      </c>
      <c r="D144" s="129">
        <v>24</v>
      </c>
      <c r="E144" s="130">
        <v>273.60000000000002</v>
      </c>
      <c r="F144" s="130">
        <v>0</v>
      </c>
      <c r="G144" s="130">
        <v>273.60000000000002</v>
      </c>
      <c r="H144" s="130" t="s">
        <v>1642</v>
      </c>
      <c r="I144" s="127" t="s">
        <v>659</v>
      </c>
      <c r="J144" s="141" t="s">
        <v>782</v>
      </c>
    </row>
    <row r="145" spans="1:10" ht="19" customHeight="1" x14ac:dyDescent="0.35">
      <c r="A145" s="140" t="s">
        <v>611</v>
      </c>
      <c r="B145" s="129" t="s">
        <v>1647</v>
      </c>
      <c r="C145" s="135">
        <v>30</v>
      </c>
      <c r="D145" s="129">
        <v>24</v>
      </c>
      <c r="E145" s="130">
        <v>288</v>
      </c>
      <c r="F145" s="130">
        <v>0</v>
      </c>
      <c r="G145" s="130">
        <v>288</v>
      </c>
      <c r="H145" s="130" t="s">
        <v>1642</v>
      </c>
      <c r="I145" s="127" t="s">
        <v>661</v>
      </c>
      <c r="J145" s="141" t="s">
        <v>783</v>
      </c>
    </row>
    <row r="146" spans="1:10" ht="19" customHeight="1" x14ac:dyDescent="0.35">
      <c r="A146" s="140" t="s">
        <v>611</v>
      </c>
      <c r="B146" s="129" t="s">
        <v>1647</v>
      </c>
      <c r="C146" s="135">
        <v>31.5</v>
      </c>
      <c r="D146" s="129">
        <v>24</v>
      </c>
      <c r="E146" s="130">
        <v>302.39999999999998</v>
      </c>
      <c r="F146" s="130">
        <v>0</v>
      </c>
      <c r="G146" s="130">
        <v>302.39999999999998</v>
      </c>
      <c r="H146" s="130" t="s">
        <v>1642</v>
      </c>
      <c r="I146" s="127" t="s">
        <v>663</v>
      </c>
      <c r="J146" s="141" t="s">
        <v>784</v>
      </c>
    </row>
    <row r="147" spans="1:10" ht="19" customHeight="1" x14ac:dyDescent="0.35">
      <c r="A147" s="140" t="s">
        <v>611</v>
      </c>
      <c r="B147" s="129" t="s">
        <v>1647</v>
      </c>
      <c r="C147" s="135">
        <v>34</v>
      </c>
      <c r="D147" s="129">
        <v>24</v>
      </c>
      <c r="E147" s="130">
        <v>326.39999999999998</v>
      </c>
      <c r="F147" s="130">
        <v>0</v>
      </c>
      <c r="G147" s="130">
        <v>326.39999999999998</v>
      </c>
      <c r="H147" s="130" t="s">
        <v>1642</v>
      </c>
      <c r="I147" s="127" t="s">
        <v>665</v>
      </c>
      <c r="J147" s="141" t="s">
        <v>785</v>
      </c>
    </row>
    <row r="148" spans="1:10" ht="19" customHeight="1" x14ac:dyDescent="0.35">
      <c r="A148" s="140" t="s">
        <v>611</v>
      </c>
      <c r="B148" s="129" t="s">
        <v>1647</v>
      </c>
      <c r="C148" s="135">
        <v>37</v>
      </c>
      <c r="D148" s="129">
        <v>24</v>
      </c>
      <c r="E148" s="130">
        <v>355.2</v>
      </c>
      <c r="F148" s="130">
        <v>0</v>
      </c>
      <c r="G148" s="130">
        <v>355.2</v>
      </c>
      <c r="H148" s="130" t="s">
        <v>1642</v>
      </c>
      <c r="I148" s="127" t="s">
        <v>667</v>
      </c>
      <c r="J148" s="141" t="s">
        <v>786</v>
      </c>
    </row>
    <row r="149" spans="1:10" ht="19" customHeight="1" x14ac:dyDescent="0.35">
      <c r="A149" s="140" t="s">
        <v>611</v>
      </c>
      <c r="B149" s="129" t="s">
        <v>1647</v>
      </c>
      <c r="C149" s="135">
        <v>41</v>
      </c>
      <c r="D149" s="129">
        <v>24</v>
      </c>
      <c r="E149" s="130">
        <v>393.6</v>
      </c>
      <c r="F149" s="130">
        <v>0</v>
      </c>
      <c r="G149" s="130">
        <v>393.6</v>
      </c>
      <c r="H149" s="130" t="s">
        <v>1642</v>
      </c>
      <c r="I149" s="127" t="s">
        <v>669</v>
      </c>
      <c r="J149" s="141" t="s">
        <v>787</v>
      </c>
    </row>
    <row r="150" spans="1:10" ht="19" customHeight="1" x14ac:dyDescent="0.35">
      <c r="A150" s="140" t="s">
        <v>611</v>
      </c>
      <c r="B150" s="129" t="s">
        <v>1647</v>
      </c>
      <c r="C150" s="135">
        <v>44</v>
      </c>
      <c r="D150" s="129">
        <v>24</v>
      </c>
      <c r="E150" s="130">
        <v>422.4</v>
      </c>
      <c r="F150" s="130">
        <v>0</v>
      </c>
      <c r="G150" s="130">
        <v>422.4</v>
      </c>
      <c r="H150" s="130" t="s">
        <v>1642</v>
      </c>
      <c r="I150" s="127" t="s">
        <v>671</v>
      </c>
      <c r="J150" s="141" t="s">
        <v>788</v>
      </c>
    </row>
    <row r="151" spans="1:10" ht="19" customHeight="1" x14ac:dyDescent="0.35">
      <c r="A151" s="140" t="s">
        <v>611</v>
      </c>
      <c r="B151" s="129" t="s">
        <v>1647</v>
      </c>
      <c r="C151" s="135">
        <v>48.5</v>
      </c>
      <c r="D151" s="129">
        <v>24</v>
      </c>
      <c r="E151" s="130">
        <v>465.6</v>
      </c>
      <c r="F151" s="130">
        <v>0</v>
      </c>
      <c r="G151" s="130">
        <v>465.6</v>
      </c>
      <c r="H151" s="130" t="s">
        <v>1642</v>
      </c>
      <c r="I151" s="127" t="s">
        <v>673</v>
      </c>
      <c r="J151" s="141" t="s">
        <v>789</v>
      </c>
    </row>
    <row r="152" spans="1:10" ht="19" customHeight="1" x14ac:dyDescent="0.35">
      <c r="A152" s="140" t="s">
        <v>611</v>
      </c>
      <c r="B152" s="129" t="s">
        <v>1647</v>
      </c>
      <c r="C152" s="135">
        <v>56</v>
      </c>
      <c r="D152" s="129">
        <v>24</v>
      </c>
      <c r="E152" s="130">
        <v>537.6</v>
      </c>
      <c r="F152" s="130">
        <v>0</v>
      </c>
      <c r="G152" s="130">
        <v>537.6</v>
      </c>
      <c r="H152" s="130" t="s">
        <v>1642</v>
      </c>
      <c r="I152" s="127" t="s">
        <v>675</v>
      </c>
      <c r="J152" s="141" t="s">
        <v>790</v>
      </c>
    </row>
    <row r="153" spans="1:10" ht="19" customHeight="1" x14ac:dyDescent="0.35">
      <c r="A153" s="140" t="s">
        <v>611</v>
      </c>
      <c r="B153" s="129" t="s">
        <v>1661</v>
      </c>
      <c r="C153" s="135">
        <v>30.5</v>
      </c>
      <c r="D153" s="129">
        <v>24</v>
      </c>
      <c r="E153" s="130">
        <v>292.8</v>
      </c>
      <c r="F153" s="130">
        <v>0</v>
      </c>
      <c r="G153" s="130">
        <v>292.8</v>
      </c>
      <c r="H153" s="130" t="s">
        <v>1642</v>
      </c>
      <c r="I153" s="127" t="s">
        <v>677</v>
      </c>
      <c r="J153" s="141" t="s">
        <v>791</v>
      </c>
    </row>
    <row r="154" spans="1:10" ht="19" customHeight="1" x14ac:dyDescent="0.35">
      <c r="A154" s="140" t="s">
        <v>611</v>
      </c>
      <c r="B154" s="129" t="s">
        <v>1661</v>
      </c>
      <c r="C154" s="135">
        <v>31.5</v>
      </c>
      <c r="D154" s="129">
        <v>24</v>
      </c>
      <c r="E154" s="130">
        <v>302.39999999999998</v>
      </c>
      <c r="F154" s="130">
        <v>0</v>
      </c>
      <c r="G154" s="130">
        <v>302.39999999999998</v>
      </c>
      <c r="H154" s="130" t="s">
        <v>1642</v>
      </c>
      <c r="I154" s="127" t="s">
        <v>679</v>
      </c>
      <c r="J154" s="141" t="s">
        <v>792</v>
      </c>
    </row>
    <row r="155" spans="1:10" ht="19" customHeight="1" x14ac:dyDescent="0.35">
      <c r="A155" s="140" t="s">
        <v>611</v>
      </c>
      <c r="B155" s="129" t="s">
        <v>1661</v>
      </c>
      <c r="C155" s="135">
        <v>33</v>
      </c>
      <c r="D155" s="129">
        <v>24</v>
      </c>
      <c r="E155" s="130">
        <v>316.8</v>
      </c>
      <c r="F155" s="130">
        <v>0</v>
      </c>
      <c r="G155" s="130">
        <v>316.8</v>
      </c>
      <c r="H155" s="130" t="s">
        <v>1642</v>
      </c>
      <c r="I155" s="127" t="s">
        <v>681</v>
      </c>
      <c r="J155" s="141" t="s">
        <v>793</v>
      </c>
    </row>
    <row r="156" spans="1:10" ht="19" customHeight="1" x14ac:dyDescent="0.35">
      <c r="A156" s="140" t="s">
        <v>611</v>
      </c>
      <c r="B156" s="129" t="s">
        <v>1661</v>
      </c>
      <c r="C156" s="135">
        <v>34.5</v>
      </c>
      <c r="D156" s="129">
        <v>24</v>
      </c>
      <c r="E156" s="130">
        <v>331.2</v>
      </c>
      <c r="F156" s="130">
        <v>0</v>
      </c>
      <c r="G156" s="130">
        <v>331.2</v>
      </c>
      <c r="H156" s="130" t="s">
        <v>1642</v>
      </c>
      <c r="I156" s="127" t="s">
        <v>683</v>
      </c>
      <c r="J156" s="141" t="s">
        <v>794</v>
      </c>
    </row>
    <row r="157" spans="1:10" ht="19" customHeight="1" x14ac:dyDescent="0.35">
      <c r="A157" s="140" t="s">
        <v>611</v>
      </c>
      <c r="B157" s="129" t="s">
        <v>1661</v>
      </c>
      <c r="C157" s="135">
        <v>37</v>
      </c>
      <c r="D157" s="129">
        <v>24</v>
      </c>
      <c r="E157" s="130">
        <v>355.2</v>
      </c>
      <c r="F157" s="130">
        <v>0</v>
      </c>
      <c r="G157" s="130">
        <v>355.2</v>
      </c>
      <c r="H157" s="130" t="s">
        <v>1642</v>
      </c>
      <c r="I157" s="127" t="s">
        <v>685</v>
      </c>
      <c r="J157" s="141" t="s">
        <v>795</v>
      </c>
    </row>
    <row r="158" spans="1:10" ht="19" customHeight="1" x14ac:dyDescent="0.35">
      <c r="A158" s="140" t="s">
        <v>611</v>
      </c>
      <c r="B158" s="129" t="s">
        <v>1661</v>
      </c>
      <c r="C158" s="135">
        <v>40</v>
      </c>
      <c r="D158" s="129">
        <v>24</v>
      </c>
      <c r="E158" s="130">
        <v>384</v>
      </c>
      <c r="F158" s="130">
        <v>0</v>
      </c>
      <c r="G158" s="130">
        <v>384</v>
      </c>
      <c r="H158" s="130" t="s">
        <v>1642</v>
      </c>
      <c r="I158" s="127" t="s">
        <v>687</v>
      </c>
      <c r="J158" s="141" t="s">
        <v>796</v>
      </c>
    </row>
    <row r="159" spans="1:10" ht="19" customHeight="1" x14ac:dyDescent="0.35">
      <c r="A159" s="140" t="s">
        <v>611</v>
      </c>
      <c r="B159" s="129" t="s">
        <v>1661</v>
      </c>
      <c r="C159" s="135">
        <v>44</v>
      </c>
      <c r="D159" s="129">
        <v>24</v>
      </c>
      <c r="E159" s="130">
        <v>422.4</v>
      </c>
      <c r="F159" s="130">
        <v>0</v>
      </c>
      <c r="G159" s="130">
        <v>422.4</v>
      </c>
      <c r="H159" s="130" t="s">
        <v>1642</v>
      </c>
      <c r="I159" s="127" t="s">
        <v>689</v>
      </c>
      <c r="J159" s="141" t="s">
        <v>797</v>
      </c>
    </row>
    <row r="160" spans="1:10" ht="19" customHeight="1" x14ac:dyDescent="0.35">
      <c r="A160" s="140" t="s">
        <v>611</v>
      </c>
      <c r="B160" s="129" t="s">
        <v>1661</v>
      </c>
      <c r="C160" s="135">
        <v>47</v>
      </c>
      <c r="D160" s="129">
        <v>24</v>
      </c>
      <c r="E160" s="130">
        <v>451.2</v>
      </c>
      <c r="F160" s="130">
        <v>0</v>
      </c>
      <c r="G160" s="130">
        <v>451.2</v>
      </c>
      <c r="H160" s="130" t="s">
        <v>1642</v>
      </c>
      <c r="I160" s="127" t="s">
        <v>691</v>
      </c>
      <c r="J160" s="141" t="s">
        <v>798</v>
      </c>
    </row>
    <row r="161" spans="1:10" ht="19" customHeight="1" x14ac:dyDescent="0.35">
      <c r="A161" s="140" t="s">
        <v>611</v>
      </c>
      <c r="B161" s="129" t="s">
        <v>1661</v>
      </c>
      <c r="C161" s="135">
        <v>51.5</v>
      </c>
      <c r="D161" s="129">
        <v>24</v>
      </c>
      <c r="E161" s="130">
        <v>494.4</v>
      </c>
      <c r="F161" s="130">
        <v>0</v>
      </c>
      <c r="G161" s="130">
        <v>494.4</v>
      </c>
      <c r="H161" s="130" t="s">
        <v>1642</v>
      </c>
      <c r="I161" s="127" t="s">
        <v>693</v>
      </c>
      <c r="J161" s="141" t="s">
        <v>799</v>
      </c>
    </row>
    <row r="162" spans="1:10" ht="19" customHeight="1" x14ac:dyDescent="0.35">
      <c r="A162" s="140" t="s">
        <v>611</v>
      </c>
      <c r="B162" s="129" t="s">
        <v>1661</v>
      </c>
      <c r="C162" s="135">
        <v>59</v>
      </c>
      <c r="D162" s="129">
        <v>24</v>
      </c>
      <c r="E162" s="130">
        <v>566.4</v>
      </c>
      <c r="F162" s="130">
        <v>0</v>
      </c>
      <c r="G162" s="130">
        <v>566.4</v>
      </c>
      <c r="H162" s="130" t="s">
        <v>1642</v>
      </c>
      <c r="I162" s="127" t="s">
        <v>695</v>
      </c>
      <c r="J162" s="141" t="s">
        <v>800</v>
      </c>
    </row>
    <row r="163" spans="1:10" ht="19" customHeight="1" x14ac:dyDescent="0.35">
      <c r="A163" s="140" t="s">
        <v>611</v>
      </c>
      <c r="B163" s="129" t="s">
        <v>1657</v>
      </c>
      <c r="C163" s="135">
        <v>44</v>
      </c>
      <c r="D163" s="129">
        <v>24</v>
      </c>
      <c r="E163" s="130">
        <v>422.4</v>
      </c>
      <c r="F163" s="130">
        <v>0</v>
      </c>
      <c r="G163" s="130">
        <v>422.4</v>
      </c>
      <c r="H163" s="130" t="s">
        <v>1642</v>
      </c>
      <c r="I163" s="127" t="s">
        <v>697</v>
      </c>
      <c r="J163" s="141" t="s">
        <v>801</v>
      </c>
    </row>
    <row r="164" spans="1:10" ht="19" customHeight="1" x14ac:dyDescent="0.35">
      <c r="A164" s="140" t="s">
        <v>611</v>
      </c>
      <c r="B164" s="129" t="s">
        <v>1657</v>
      </c>
      <c r="C164" s="135">
        <v>48</v>
      </c>
      <c r="D164" s="129">
        <v>24</v>
      </c>
      <c r="E164" s="130">
        <v>460.8</v>
      </c>
      <c r="F164" s="130">
        <v>0</v>
      </c>
      <c r="G164" s="130">
        <v>460.8</v>
      </c>
      <c r="H164" s="130" t="s">
        <v>1642</v>
      </c>
      <c r="I164" s="127" t="s">
        <v>699</v>
      </c>
      <c r="J164" s="141" t="s">
        <v>802</v>
      </c>
    </row>
    <row r="165" spans="1:10" ht="19" customHeight="1" x14ac:dyDescent="0.35">
      <c r="A165" s="140" t="s">
        <v>611</v>
      </c>
      <c r="B165" s="129" t="s">
        <v>1657</v>
      </c>
      <c r="C165" s="135">
        <v>51</v>
      </c>
      <c r="D165" s="129">
        <v>24</v>
      </c>
      <c r="E165" s="130">
        <v>489.6</v>
      </c>
      <c r="F165" s="130">
        <v>0</v>
      </c>
      <c r="G165" s="130">
        <v>489.6</v>
      </c>
      <c r="H165" s="130" t="s">
        <v>1642</v>
      </c>
      <c r="I165" s="127" t="s">
        <v>701</v>
      </c>
      <c r="J165" s="141" t="s">
        <v>803</v>
      </c>
    </row>
    <row r="166" spans="1:10" ht="19" customHeight="1" x14ac:dyDescent="0.35">
      <c r="A166" s="140" t="s">
        <v>611</v>
      </c>
      <c r="B166" s="129" t="s">
        <v>1657</v>
      </c>
      <c r="C166" s="135">
        <v>55.5</v>
      </c>
      <c r="D166" s="129">
        <v>24</v>
      </c>
      <c r="E166" s="130">
        <v>532.79999999999995</v>
      </c>
      <c r="F166" s="130">
        <v>0</v>
      </c>
      <c r="G166" s="130">
        <v>532.79999999999995</v>
      </c>
      <c r="H166" s="130" t="s">
        <v>1642</v>
      </c>
      <c r="I166" s="127" t="s">
        <v>703</v>
      </c>
      <c r="J166" s="141" t="s">
        <v>804</v>
      </c>
    </row>
    <row r="167" spans="1:10" ht="19" customHeight="1" x14ac:dyDescent="0.35">
      <c r="A167" s="140" t="s">
        <v>611</v>
      </c>
      <c r="B167" s="129" t="s">
        <v>1657</v>
      </c>
      <c r="C167" s="135">
        <v>63</v>
      </c>
      <c r="D167" s="129">
        <v>24</v>
      </c>
      <c r="E167" s="130">
        <v>604.79999999999995</v>
      </c>
      <c r="F167" s="130">
        <v>0</v>
      </c>
      <c r="G167" s="130">
        <v>604.79999999999995</v>
      </c>
      <c r="H167" s="130" t="s">
        <v>1642</v>
      </c>
      <c r="I167" s="127" t="s">
        <v>705</v>
      </c>
      <c r="J167" s="141" t="s">
        <v>805</v>
      </c>
    </row>
    <row r="168" spans="1:10" ht="19" customHeight="1" x14ac:dyDescent="0.35">
      <c r="A168" s="140" t="s">
        <v>611</v>
      </c>
      <c r="B168" s="129" t="s">
        <v>1660</v>
      </c>
      <c r="C168" s="135">
        <v>21</v>
      </c>
      <c r="D168" s="129">
        <v>36</v>
      </c>
      <c r="E168" s="130">
        <v>302.39999999999998</v>
      </c>
      <c r="F168" s="130">
        <v>0</v>
      </c>
      <c r="G168" s="130">
        <v>302.39999999999998</v>
      </c>
      <c r="H168" s="130" t="s">
        <v>1642</v>
      </c>
      <c r="I168" s="127" t="s">
        <v>613</v>
      </c>
      <c r="J168" s="141" t="s">
        <v>806</v>
      </c>
    </row>
    <row r="169" spans="1:10" ht="19" customHeight="1" x14ac:dyDescent="0.35">
      <c r="A169" s="140" t="s">
        <v>611</v>
      </c>
      <c r="B169" s="129" t="s">
        <v>1644</v>
      </c>
      <c r="C169" s="135">
        <v>19.5</v>
      </c>
      <c r="D169" s="129">
        <v>36</v>
      </c>
      <c r="E169" s="130">
        <v>280.8</v>
      </c>
      <c r="F169" s="130">
        <v>0</v>
      </c>
      <c r="G169" s="130">
        <v>280.8</v>
      </c>
      <c r="H169" s="130" t="s">
        <v>1642</v>
      </c>
      <c r="I169" s="127" t="s">
        <v>617</v>
      </c>
      <c r="J169" s="141" t="s">
        <v>807</v>
      </c>
    </row>
    <row r="170" spans="1:10" ht="19" customHeight="1" x14ac:dyDescent="0.35">
      <c r="A170" s="140" t="s">
        <v>611</v>
      </c>
      <c r="B170" s="129" t="s">
        <v>1644</v>
      </c>
      <c r="C170" s="135">
        <v>21</v>
      </c>
      <c r="D170" s="129">
        <v>36</v>
      </c>
      <c r="E170" s="130">
        <v>302.39999999999998</v>
      </c>
      <c r="F170" s="130">
        <v>0</v>
      </c>
      <c r="G170" s="130">
        <v>302.39999999999998</v>
      </c>
      <c r="H170" s="130" t="s">
        <v>1642</v>
      </c>
      <c r="I170" s="127" t="s">
        <v>619</v>
      </c>
      <c r="J170" s="141" t="s">
        <v>808</v>
      </c>
    </row>
    <row r="171" spans="1:10" ht="19" customHeight="1" x14ac:dyDescent="0.35">
      <c r="A171" s="140" t="s">
        <v>611</v>
      </c>
      <c r="B171" s="129" t="s">
        <v>1644</v>
      </c>
      <c r="C171" s="135">
        <v>22.5</v>
      </c>
      <c r="D171" s="129">
        <v>36</v>
      </c>
      <c r="E171" s="130">
        <v>324</v>
      </c>
      <c r="F171" s="130">
        <v>0</v>
      </c>
      <c r="G171" s="130">
        <v>324</v>
      </c>
      <c r="H171" s="130" t="s">
        <v>1642</v>
      </c>
      <c r="I171" s="127" t="s">
        <v>621</v>
      </c>
      <c r="J171" s="141" t="s">
        <v>809</v>
      </c>
    </row>
    <row r="172" spans="1:10" ht="19" customHeight="1" x14ac:dyDescent="0.35">
      <c r="A172" s="140" t="s">
        <v>611</v>
      </c>
      <c r="B172" s="129" t="s">
        <v>1644</v>
      </c>
      <c r="C172" s="135">
        <v>25</v>
      </c>
      <c r="D172" s="129">
        <v>36</v>
      </c>
      <c r="E172" s="130">
        <v>360</v>
      </c>
      <c r="F172" s="130">
        <v>0</v>
      </c>
      <c r="G172" s="130">
        <v>360</v>
      </c>
      <c r="H172" s="130" t="s">
        <v>1642</v>
      </c>
      <c r="I172" s="127" t="s">
        <v>623</v>
      </c>
      <c r="J172" s="141" t="s">
        <v>810</v>
      </c>
    </row>
    <row r="173" spans="1:10" ht="19" customHeight="1" x14ac:dyDescent="0.35">
      <c r="A173" s="140" t="s">
        <v>611</v>
      </c>
      <c r="B173" s="129" t="s">
        <v>1644</v>
      </c>
      <c r="C173" s="135">
        <v>28</v>
      </c>
      <c r="D173" s="129">
        <v>36</v>
      </c>
      <c r="E173" s="130">
        <v>403.2</v>
      </c>
      <c r="F173" s="130">
        <v>0</v>
      </c>
      <c r="G173" s="130">
        <v>403.2</v>
      </c>
      <c r="H173" s="130" t="s">
        <v>1642</v>
      </c>
      <c r="I173" s="127" t="s">
        <v>625</v>
      </c>
      <c r="J173" s="141" t="s">
        <v>811</v>
      </c>
    </row>
    <row r="174" spans="1:10" ht="19" customHeight="1" x14ac:dyDescent="0.35">
      <c r="A174" s="140" t="s">
        <v>611</v>
      </c>
      <c r="B174" s="129" t="s">
        <v>1644</v>
      </c>
      <c r="C174" s="135">
        <v>32</v>
      </c>
      <c r="D174" s="129">
        <v>36</v>
      </c>
      <c r="E174" s="130">
        <v>460.8</v>
      </c>
      <c r="F174" s="130">
        <v>0</v>
      </c>
      <c r="G174" s="130">
        <v>460.8</v>
      </c>
      <c r="H174" s="130" t="s">
        <v>1642</v>
      </c>
      <c r="I174" s="127" t="s">
        <v>627</v>
      </c>
      <c r="J174" s="141" t="s">
        <v>812</v>
      </c>
    </row>
    <row r="175" spans="1:10" ht="19" customHeight="1" x14ac:dyDescent="0.35">
      <c r="A175" s="140" t="s">
        <v>611</v>
      </c>
      <c r="B175" s="129" t="s">
        <v>1644</v>
      </c>
      <c r="C175" s="135">
        <v>35</v>
      </c>
      <c r="D175" s="129">
        <v>36</v>
      </c>
      <c r="E175" s="130">
        <v>504</v>
      </c>
      <c r="F175" s="130">
        <v>0</v>
      </c>
      <c r="G175" s="130">
        <v>504</v>
      </c>
      <c r="H175" s="130" t="s">
        <v>1642</v>
      </c>
      <c r="I175" s="127" t="s">
        <v>629</v>
      </c>
      <c r="J175" s="141" t="s">
        <v>813</v>
      </c>
    </row>
    <row r="176" spans="1:10" ht="19" customHeight="1" x14ac:dyDescent="0.35">
      <c r="A176" s="140" t="s">
        <v>611</v>
      </c>
      <c r="B176" s="129" t="s">
        <v>1644</v>
      </c>
      <c r="C176" s="135">
        <v>39.5</v>
      </c>
      <c r="D176" s="129">
        <v>36</v>
      </c>
      <c r="E176" s="130">
        <v>568.79999999999995</v>
      </c>
      <c r="F176" s="130">
        <v>0</v>
      </c>
      <c r="G176" s="130">
        <v>568.79999999999995</v>
      </c>
      <c r="H176" s="130" t="s">
        <v>1642</v>
      </c>
      <c r="I176" s="127" t="s">
        <v>633</v>
      </c>
      <c r="J176" s="141" t="s">
        <v>814</v>
      </c>
    </row>
    <row r="177" spans="1:10" ht="19" customHeight="1" x14ac:dyDescent="0.35">
      <c r="A177" s="140" t="s">
        <v>611</v>
      </c>
      <c r="B177" s="129" t="s">
        <v>1644</v>
      </c>
      <c r="C177" s="135">
        <v>47</v>
      </c>
      <c r="D177" s="129">
        <v>36</v>
      </c>
      <c r="E177" s="130">
        <v>676.8</v>
      </c>
      <c r="F177" s="130">
        <v>0</v>
      </c>
      <c r="G177" s="130">
        <v>676.8</v>
      </c>
      <c r="H177" s="130" t="s">
        <v>1642</v>
      </c>
      <c r="I177" s="127" t="s">
        <v>635</v>
      </c>
      <c r="J177" s="141" t="s">
        <v>815</v>
      </c>
    </row>
    <row r="178" spans="1:10" ht="19" customHeight="1" x14ac:dyDescent="0.35">
      <c r="A178" s="140" t="s">
        <v>611</v>
      </c>
      <c r="B178" s="129" t="s">
        <v>1645</v>
      </c>
      <c r="C178" s="135">
        <v>20.5</v>
      </c>
      <c r="D178" s="129">
        <v>36</v>
      </c>
      <c r="E178" s="130">
        <v>295.2</v>
      </c>
      <c r="F178" s="130">
        <v>0</v>
      </c>
      <c r="G178" s="130">
        <v>295.2</v>
      </c>
      <c r="H178" s="130" t="s">
        <v>1642</v>
      </c>
      <c r="I178" s="127" t="s">
        <v>637</v>
      </c>
      <c r="J178" s="141" t="s">
        <v>816</v>
      </c>
    </row>
    <row r="179" spans="1:10" ht="19" customHeight="1" x14ac:dyDescent="0.35">
      <c r="A179" s="140" t="s">
        <v>611</v>
      </c>
      <c r="B179" s="129" t="s">
        <v>1645</v>
      </c>
      <c r="C179" s="135">
        <v>22.5</v>
      </c>
      <c r="D179" s="129">
        <v>36</v>
      </c>
      <c r="E179" s="130">
        <v>324</v>
      </c>
      <c r="F179" s="130">
        <v>0</v>
      </c>
      <c r="G179" s="130">
        <v>324</v>
      </c>
      <c r="H179" s="130" t="s">
        <v>1642</v>
      </c>
      <c r="I179" s="127" t="s">
        <v>639</v>
      </c>
      <c r="J179" s="141" t="s">
        <v>817</v>
      </c>
    </row>
    <row r="180" spans="1:10" ht="19" customHeight="1" x14ac:dyDescent="0.35">
      <c r="A180" s="140" t="s">
        <v>611</v>
      </c>
      <c r="B180" s="129" t="s">
        <v>1645</v>
      </c>
      <c r="C180" s="135">
        <v>24</v>
      </c>
      <c r="D180" s="129">
        <v>36</v>
      </c>
      <c r="E180" s="130">
        <v>345.6</v>
      </c>
      <c r="F180" s="130">
        <v>0</v>
      </c>
      <c r="G180" s="130">
        <v>345.6</v>
      </c>
      <c r="H180" s="130" t="s">
        <v>1642</v>
      </c>
      <c r="I180" s="127" t="s">
        <v>641</v>
      </c>
      <c r="J180" s="141" t="s">
        <v>818</v>
      </c>
    </row>
    <row r="181" spans="1:10" ht="19" customHeight="1" x14ac:dyDescent="0.35">
      <c r="A181" s="140" t="s">
        <v>611</v>
      </c>
      <c r="B181" s="129" t="s">
        <v>1645</v>
      </c>
      <c r="C181" s="135">
        <v>25.5</v>
      </c>
      <c r="D181" s="129">
        <v>36</v>
      </c>
      <c r="E181" s="130">
        <v>367.2</v>
      </c>
      <c r="F181" s="130">
        <v>0</v>
      </c>
      <c r="G181" s="130">
        <v>367.2</v>
      </c>
      <c r="H181" s="130" t="s">
        <v>1642</v>
      </c>
      <c r="I181" s="127" t="s">
        <v>643</v>
      </c>
      <c r="J181" s="141" t="s">
        <v>819</v>
      </c>
    </row>
    <row r="182" spans="1:10" ht="19" customHeight="1" x14ac:dyDescent="0.35">
      <c r="A182" s="140" t="s">
        <v>611</v>
      </c>
      <c r="B182" s="129" t="s">
        <v>1645</v>
      </c>
      <c r="C182" s="135">
        <v>28</v>
      </c>
      <c r="D182" s="129">
        <v>36</v>
      </c>
      <c r="E182" s="130">
        <v>403.2</v>
      </c>
      <c r="F182" s="130">
        <v>0</v>
      </c>
      <c r="G182" s="130">
        <v>403.2</v>
      </c>
      <c r="H182" s="130" t="s">
        <v>1642</v>
      </c>
      <c r="I182" s="127" t="s">
        <v>645</v>
      </c>
      <c r="J182" s="141" t="s">
        <v>820</v>
      </c>
    </row>
    <row r="183" spans="1:10" ht="19" customHeight="1" x14ac:dyDescent="0.35">
      <c r="A183" s="140" t="s">
        <v>611</v>
      </c>
      <c r="B183" s="129" t="s">
        <v>1645</v>
      </c>
      <c r="C183" s="135">
        <v>31</v>
      </c>
      <c r="D183" s="129">
        <v>36</v>
      </c>
      <c r="E183" s="130">
        <v>446.4</v>
      </c>
      <c r="F183" s="130">
        <v>0</v>
      </c>
      <c r="G183" s="130">
        <v>446.4</v>
      </c>
      <c r="H183" s="130" t="s">
        <v>1642</v>
      </c>
      <c r="I183" s="127" t="s">
        <v>647</v>
      </c>
      <c r="J183" s="141" t="s">
        <v>821</v>
      </c>
    </row>
    <row r="184" spans="1:10" ht="19" customHeight="1" x14ac:dyDescent="0.35">
      <c r="A184" s="140" t="s">
        <v>611</v>
      </c>
      <c r="B184" s="129" t="s">
        <v>1645</v>
      </c>
      <c r="C184" s="135">
        <v>35</v>
      </c>
      <c r="D184" s="129">
        <v>36</v>
      </c>
      <c r="E184" s="130">
        <v>504</v>
      </c>
      <c r="F184" s="130">
        <v>0</v>
      </c>
      <c r="G184" s="130">
        <v>504</v>
      </c>
      <c r="H184" s="130" t="s">
        <v>1642</v>
      </c>
      <c r="I184" s="127" t="s">
        <v>649</v>
      </c>
      <c r="J184" s="141" t="s">
        <v>822</v>
      </c>
    </row>
    <row r="185" spans="1:10" ht="19" customHeight="1" x14ac:dyDescent="0.35">
      <c r="A185" s="140" t="s">
        <v>611</v>
      </c>
      <c r="B185" s="129" t="s">
        <v>1645</v>
      </c>
      <c r="C185" s="135">
        <v>38</v>
      </c>
      <c r="D185" s="129">
        <v>36</v>
      </c>
      <c r="E185" s="130">
        <v>547.20000000000005</v>
      </c>
      <c r="F185" s="130">
        <v>0</v>
      </c>
      <c r="G185" s="130">
        <v>547.20000000000005</v>
      </c>
      <c r="H185" s="130" t="s">
        <v>1642</v>
      </c>
      <c r="I185" s="127" t="s">
        <v>651</v>
      </c>
      <c r="J185" s="141" t="s">
        <v>823</v>
      </c>
    </row>
    <row r="186" spans="1:10" ht="19" customHeight="1" x14ac:dyDescent="0.35">
      <c r="A186" s="140" t="s">
        <v>611</v>
      </c>
      <c r="B186" s="129" t="s">
        <v>1645</v>
      </c>
      <c r="C186" s="135">
        <v>42.5</v>
      </c>
      <c r="D186" s="129">
        <v>36</v>
      </c>
      <c r="E186" s="130">
        <v>612</v>
      </c>
      <c r="F186" s="130">
        <v>0</v>
      </c>
      <c r="G186" s="130">
        <v>612</v>
      </c>
      <c r="H186" s="130" t="s">
        <v>1642</v>
      </c>
      <c r="I186" s="127" t="s">
        <v>653</v>
      </c>
      <c r="J186" s="141" t="s">
        <v>824</v>
      </c>
    </row>
    <row r="187" spans="1:10" ht="19" customHeight="1" x14ac:dyDescent="0.35">
      <c r="A187" s="140" t="s">
        <v>611</v>
      </c>
      <c r="B187" s="129" t="s">
        <v>1645</v>
      </c>
      <c r="C187" s="135">
        <v>50</v>
      </c>
      <c r="D187" s="129">
        <v>36</v>
      </c>
      <c r="E187" s="130">
        <v>720</v>
      </c>
      <c r="F187" s="130">
        <v>0</v>
      </c>
      <c r="G187" s="130">
        <v>720</v>
      </c>
      <c r="H187" s="130" t="s">
        <v>1642</v>
      </c>
      <c r="I187" s="127" t="s">
        <v>655</v>
      </c>
      <c r="J187" s="141" t="s">
        <v>825</v>
      </c>
    </row>
    <row r="188" spans="1:10" ht="19" customHeight="1" x14ac:dyDescent="0.35">
      <c r="A188" s="140" t="s">
        <v>611</v>
      </c>
      <c r="B188" s="129" t="s">
        <v>1646</v>
      </c>
      <c r="C188" s="135">
        <v>22</v>
      </c>
      <c r="D188" s="129">
        <v>36</v>
      </c>
      <c r="E188" s="130">
        <v>316.8</v>
      </c>
      <c r="F188" s="130">
        <v>0</v>
      </c>
      <c r="G188" s="130">
        <v>316.8</v>
      </c>
      <c r="H188" s="130" t="s">
        <v>1642</v>
      </c>
      <c r="I188" s="127" t="s">
        <v>25</v>
      </c>
      <c r="J188" s="141" t="s">
        <v>826</v>
      </c>
    </row>
    <row r="189" spans="1:10" ht="19" customHeight="1" x14ac:dyDescent="0.35">
      <c r="A189" s="140" t="s">
        <v>611</v>
      </c>
      <c r="B189" s="129" t="s">
        <v>1646</v>
      </c>
      <c r="C189" s="135">
        <v>25.5</v>
      </c>
      <c r="D189" s="129">
        <v>36</v>
      </c>
      <c r="E189" s="130">
        <v>367.2</v>
      </c>
      <c r="F189" s="130">
        <v>0</v>
      </c>
      <c r="G189" s="130">
        <v>367.2</v>
      </c>
      <c r="H189" s="130" t="s">
        <v>1642</v>
      </c>
      <c r="I189" s="127" t="s">
        <v>27</v>
      </c>
      <c r="J189" s="141" t="s">
        <v>827</v>
      </c>
    </row>
    <row r="190" spans="1:10" ht="19" customHeight="1" x14ac:dyDescent="0.35">
      <c r="A190" s="140" t="s">
        <v>611</v>
      </c>
      <c r="B190" s="129" t="s">
        <v>1646</v>
      </c>
      <c r="C190" s="135">
        <v>27</v>
      </c>
      <c r="D190" s="129">
        <v>36</v>
      </c>
      <c r="E190" s="130">
        <v>388.8</v>
      </c>
      <c r="F190" s="130">
        <v>0</v>
      </c>
      <c r="G190" s="130">
        <v>388.8</v>
      </c>
      <c r="H190" s="130" t="s">
        <v>1642</v>
      </c>
      <c r="I190" s="127" t="s">
        <v>29</v>
      </c>
      <c r="J190" s="141" t="s">
        <v>828</v>
      </c>
    </row>
    <row r="191" spans="1:10" ht="19" customHeight="1" x14ac:dyDescent="0.35">
      <c r="A191" s="140" t="s">
        <v>611</v>
      </c>
      <c r="B191" s="129" t="s">
        <v>1646</v>
      </c>
      <c r="C191" s="135">
        <v>28.5</v>
      </c>
      <c r="D191" s="129">
        <v>36</v>
      </c>
      <c r="E191" s="130">
        <f>SUM(C191*D191/100*40)</f>
        <v>410.4</v>
      </c>
      <c r="F191" s="130">
        <v>0</v>
      </c>
      <c r="G191" s="130">
        <v>410.4</v>
      </c>
      <c r="H191" s="130" t="s">
        <v>1642</v>
      </c>
      <c r="I191" s="127" t="s">
        <v>31</v>
      </c>
      <c r="J191" s="141" t="s">
        <v>829</v>
      </c>
    </row>
    <row r="192" spans="1:10" ht="19" customHeight="1" x14ac:dyDescent="0.35">
      <c r="A192" s="140" t="s">
        <v>611</v>
      </c>
      <c r="B192" s="129" t="s">
        <v>1646</v>
      </c>
      <c r="C192" s="135">
        <v>31</v>
      </c>
      <c r="D192" s="129">
        <v>36</v>
      </c>
      <c r="E192" s="130">
        <v>446.4</v>
      </c>
      <c r="F192" s="130">
        <v>0</v>
      </c>
      <c r="G192" s="130">
        <v>446.4</v>
      </c>
      <c r="H192" s="130" t="s">
        <v>1642</v>
      </c>
      <c r="I192" s="127" t="s">
        <v>33</v>
      </c>
      <c r="J192" s="141" t="s">
        <v>830</v>
      </c>
    </row>
    <row r="193" spans="1:10" ht="19" customHeight="1" x14ac:dyDescent="0.35">
      <c r="A193" s="140" t="s">
        <v>611</v>
      </c>
      <c r="B193" s="129" t="s">
        <v>1646</v>
      </c>
      <c r="C193" s="135">
        <v>34</v>
      </c>
      <c r="D193" s="129">
        <v>36</v>
      </c>
      <c r="E193" s="130">
        <v>489.6</v>
      </c>
      <c r="F193" s="130">
        <v>0</v>
      </c>
      <c r="G193" s="130">
        <v>489.6</v>
      </c>
      <c r="H193" s="130" t="s">
        <v>1642</v>
      </c>
      <c r="I193" s="127" t="s">
        <v>35</v>
      </c>
      <c r="J193" s="141" t="s">
        <v>831</v>
      </c>
    </row>
    <row r="194" spans="1:10" ht="19" customHeight="1" x14ac:dyDescent="0.35">
      <c r="A194" s="140" t="s">
        <v>611</v>
      </c>
      <c r="B194" s="129" t="s">
        <v>1646</v>
      </c>
      <c r="C194" s="135">
        <v>38</v>
      </c>
      <c r="D194" s="129">
        <v>36</v>
      </c>
      <c r="E194" s="130">
        <v>547.20000000000005</v>
      </c>
      <c r="F194" s="130">
        <v>0</v>
      </c>
      <c r="G194" s="130">
        <v>547.20000000000005</v>
      </c>
      <c r="H194" s="130" t="s">
        <v>1642</v>
      </c>
      <c r="I194" s="127" t="s">
        <v>37</v>
      </c>
      <c r="J194" s="141" t="s">
        <v>832</v>
      </c>
    </row>
    <row r="195" spans="1:10" ht="19" customHeight="1" x14ac:dyDescent="0.35">
      <c r="A195" s="140" t="s">
        <v>611</v>
      </c>
      <c r="B195" s="129" t="s">
        <v>1646</v>
      </c>
      <c r="C195" s="135">
        <v>41</v>
      </c>
      <c r="D195" s="129">
        <v>36</v>
      </c>
      <c r="E195" s="130">
        <f t="shared" ref="E195:E222" si="0">SUM(C195*D195/100*40)</f>
        <v>590.4</v>
      </c>
      <c r="F195" s="130">
        <v>0</v>
      </c>
      <c r="G195" s="130">
        <v>590.4</v>
      </c>
      <c r="H195" s="130" t="s">
        <v>1642</v>
      </c>
      <c r="I195" s="127" t="s">
        <v>39</v>
      </c>
      <c r="J195" s="141" t="s">
        <v>833</v>
      </c>
    </row>
    <row r="196" spans="1:10" ht="19" customHeight="1" x14ac:dyDescent="0.35">
      <c r="A196" s="140" t="s">
        <v>611</v>
      </c>
      <c r="B196" s="129" t="s">
        <v>1646</v>
      </c>
      <c r="C196" s="135">
        <v>45.5</v>
      </c>
      <c r="D196" s="129">
        <v>36</v>
      </c>
      <c r="E196" s="130">
        <f t="shared" si="0"/>
        <v>655.19999999999993</v>
      </c>
      <c r="F196" s="130">
        <v>0</v>
      </c>
      <c r="G196" s="130">
        <v>655.19999999999993</v>
      </c>
      <c r="H196" s="130" t="s">
        <v>1642</v>
      </c>
      <c r="I196" s="127" t="s">
        <v>41</v>
      </c>
      <c r="J196" s="141" t="s">
        <v>834</v>
      </c>
    </row>
    <row r="197" spans="1:10" ht="19" customHeight="1" x14ac:dyDescent="0.35">
      <c r="A197" s="140" t="s">
        <v>611</v>
      </c>
      <c r="B197" s="129" t="s">
        <v>1646</v>
      </c>
      <c r="C197" s="135">
        <v>53</v>
      </c>
      <c r="D197" s="129">
        <v>36</v>
      </c>
      <c r="E197" s="130">
        <f t="shared" si="0"/>
        <v>763.19999999999993</v>
      </c>
      <c r="F197" s="130">
        <v>0</v>
      </c>
      <c r="G197" s="130">
        <v>763.19999999999993</v>
      </c>
      <c r="H197" s="130" t="s">
        <v>1642</v>
      </c>
      <c r="I197" s="127" t="s">
        <v>43</v>
      </c>
      <c r="J197" s="141" t="s">
        <v>835</v>
      </c>
    </row>
    <row r="198" spans="1:10" ht="19" customHeight="1" x14ac:dyDescent="0.35">
      <c r="A198" s="140" t="s">
        <v>611</v>
      </c>
      <c r="B198" s="129" t="s">
        <v>1647</v>
      </c>
      <c r="C198" s="135">
        <v>26.5</v>
      </c>
      <c r="D198" s="129">
        <v>36</v>
      </c>
      <c r="E198" s="130">
        <f t="shared" si="0"/>
        <v>381.59999999999997</v>
      </c>
      <c r="F198" s="130">
        <v>0</v>
      </c>
      <c r="G198" s="130">
        <v>381.59999999999997</v>
      </c>
      <c r="H198" s="130" t="s">
        <v>1642</v>
      </c>
      <c r="I198" s="127" t="s">
        <v>657</v>
      </c>
      <c r="J198" s="141" t="s">
        <v>836</v>
      </c>
    </row>
    <row r="199" spans="1:10" ht="19" customHeight="1" x14ac:dyDescent="0.35">
      <c r="A199" s="140" t="s">
        <v>611</v>
      </c>
      <c r="B199" s="129" t="s">
        <v>1647</v>
      </c>
      <c r="C199" s="135">
        <v>28.5</v>
      </c>
      <c r="D199" s="129">
        <v>36</v>
      </c>
      <c r="E199" s="130">
        <f t="shared" si="0"/>
        <v>410.4</v>
      </c>
      <c r="F199" s="130">
        <v>0</v>
      </c>
      <c r="G199" s="130">
        <v>410.4</v>
      </c>
      <c r="H199" s="130" t="s">
        <v>1642</v>
      </c>
      <c r="I199" s="127" t="s">
        <v>659</v>
      </c>
      <c r="J199" s="141" t="s">
        <v>837</v>
      </c>
    </row>
    <row r="200" spans="1:10" ht="19" customHeight="1" x14ac:dyDescent="0.35">
      <c r="A200" s="140" t="s">
        <v>611</v>
      </c>
      <c r="B200" s="129" t="s">
        <v>1647</v>
      </c>
      <c r="C200" s="135">
        <v>30</v>
      </c>
      <c r="D200" s="129">
        <v>36</v>
      </c>
      <c r="E200" s="130">
        <f t="shared" si="0"/>
        <v>432</v>
      </c>
      <c r="F200" s="130">
        <v>0</v>
      </c>
      <c r="G200" s="130">
        <v>432</v>
      </c>
      <c r="H200" s="130" t="s">
        <v>1642</v>
      </c>
      <c r="I200" s="127" t="s">
        <v>661</v>
      </c>
      <c r="J200" s="141" t="s">
        <v>838</v>
      </c>
    </row>
    <row r="201" spans="1:10" ht="19" customHeight="1" x14ac:dyDescent="0.35">
      <c r="A201" s="140" t="s">
        <v>611</v>
      </c>
      <c r="B201" s="129" t="s">
        <v>1647</v>
      </c>
      <c r="C201" s="135">
        <v>31.5</v>
      </c>
      <c r="D201" s="129">
        <v>36</v>
      </c>
      <c r="E201" s="130">
        <f t="shared" si="0"/>
        <v>453.6</v>
      </c>
      <c r="F201" s="130">
        <v>0</v>
      </c>
      <c r="G201" s="130">
        <v>453.6</v>
      </c>
      <c r="H201" s="130" t="s">
        <v>1642</v>
      </c>
      <c r="I201" s="127" t="s">
        <v>663</v>
      </c>
      <c r="J201" s="141" t="s">
        <v>839</v>
      </c>
    </row>
    <row r="202" spans="1:10" ht="19" customHeight="1" x14ac:dyDescent="0.35">
      <c r="A202" s="140" t="s">
        <v>611</v>
      </c>
      <c r="B202" s="129" t="s">
        <v>1647</v>
      </c>
      <c r="C202" s="135">
        <v>34</v>
      </c>
      <c r="D202" s="129">
        <v>36</v>
      </c>
      <c r="E202" s="130">
        <f t="shared" si="0"/>
        <v>489.6</v>
      </c>
      <c r="F202" s="130">
        <v>0</v>
      </c>
      <c r="G202" s="130">
        <v>489.6</v>
      </c>
      <c r="H202" s="130" t="s">
        <v>1642</v>
      </c>
      <c r="I202" s="127" t="s">
        <v>665</v>
      </c>
      <c r="J202" s="141" t="s">
        <v>840</v>
      </c>
    </row>
    <row r="203" spans="1:10" ht="19" customHeight="1" x14ac:dyDescent="0.35">
      <c r="A203" s="140" t="s">
        <v>611</v>
      </c>
      <c r="B203" s="129" t="s">
        <v>1647</v>
      </c>
      <c r="C203" s="135">
        <v>37</v>
      </c>
      <c r="D203" s="129">
        <v>36</v>
      </c>
      <c r="E203" s="130">
        <f t="shared" si="0"/>
        <v>532.79999999999995</v>
      </c>
      <c r="F203" s="130">
        <v>0</v>
      </c>
      <c r="G203" s="130">
        <v>532.79999999999995</v>
      </c>
      <c r="H203" s="130" t="s">
        <v>1642</v>
      </c>
      <c r="I203" s="127" t="s">
        <v>667</v>
      </c>
      <c r="J203" s="141" t="s">
        <v>841</v>
      </c>
    </row>
    <row r="204" spans="1:10" ht="19" customHeight="1" x14ac:dyDescent="0.35">
      <c r="A204" s="140" t="s">
        <v>611</v>
      </c>
      <c r="B204" s="129" t="s">
        <v>1647</v>
      </c>
      <c r="C204" s="135">
        <v>41</v>
      </c>
      <c r="D204" s="129">
        <v>36</v>
      </c>
      <c r="E204" s="130">
        <f t="shared" si="0"/>
        <v>590.4</v>
      </c>
      <c r="F204" s="130">
        <v>0</v>
      </c>
      <c r="G204" s="130">
        <v>590.4</v>
      </c>
      <c r="H204" s="130" t="s">
        <v>1642</v>
      </c>
      <c r="I204" s="127" t="s">
        <v>669</v>
      </c>
      <c r="J204" s="141" t="s">
        <v>842</v>
      </c>
    </row>
    <row r="205" spans="1:10" ht="19" customHeight="1" x14ac:dyDescent="0.35">
      <c r="A205" s="140" t="s">
        <v>611</v>
      </c>
      <c r="B205" s="129" t="s">
        <v>1647</v>
      </c>
      <c r="C205" s="135">
        <v>44</v>
      </c>
      <c r="D205" s="129">
        <v>36</v>
      </c>
      <c r="E205" s="130">
        <f t="shared" si="0"/>
        <v>633.6</v>
      </c>
      <c r="F205" s="130">
        <v>0</v>
      </c>
      <c r="G205" s="130">
        <v>633.6</v>
      </c>
      <c r="H205" s="130" t="s">
        <v>1642</v>
      </c>
      <c r="I205" s="127" t="s">
        <v>671</v>
      </c>
      <c r="J205" s="141" t="s">
        <v>843</v>
      </c>
    </row>
    <row r="206" spans="1:10" ht="19" customHeight="1" x14ac:dyDescent="0.35">
      <c r="A206" s="140" t="s">
        <v>611</v>
      </c>
      <c r="B206" s="129" t="s">
        <v>1647</v>
      </c>
      <c r="C206" s="135">
        <v>48.5</v>
      </c>
      <c r="D206" s="129">
        <v>36</v>
      </c>
      <c r="E206" s="130">
        <f t="shared" si="0"/>
        <v>698.40000000000009</v>
      </c>
      <c r="F206" s="130">
        <v>0</v>
      </c>
      <c r="G206" s="130">
        <v>698.40000000000009</v>
      </c>
      <c r="H206" s="130" t="s">
        <v>1642</v>
      </c>
      <c r="I206" s="127" t="s">
        <v>673</v>
      </c>
      <c r="J206" s="141" t="s">
        <v>844</v>
      </c>
    </row>
    <row r="207" spans="1:10" ht="19" customHeight="1" x14ac:dyDescent="0.35">
      <c r="A207" s="140" t="s">
        <v>611</v>
      </c>
      <c r="B207" s="129" t="s">
        <v>1647</v>
      </c>
      <c r="C207" s="135">
        <v>56</v>
      </c>
      <c r="D207" s="129">
        <v>36</v>
      </c>
      <c r="E207" s="130">
        <f t="shared" si="0"/>
        <v>806.4</v>
      </c>
      <c r="F207" s="130">
        <v>0</v>
      </c>
      <c r="G207" s="130">
        <v>806.4</v>
      </c>
      <c r="H207" s="130" t="s">
        <v>1642</v>
      </c>
      <c r="I207" s="127" t="s">
        <v>675</v>
      </c>
      <c r="J207" s="141" t="s">
        <v>845</v>
      </c>
    </row>
    <row r="208" spans="1:10" ht="19" customHeight="1" x14ac:dyDescent="0.35">
      <c r="A208" s="140" t="s">
        <v>611</v>
      </c>
      <c r="B208" s="129" t="s">
        <v>1661</v>
      </c>
      <c r="C208" s="135">
        <v>30.5</v>
      </c>
      <c r="D208" s="129">
        <v>36</v>
      </c>
      <c r="E208" s="130">
        <f t="shared" si="0"/>
        <v>439.20000000000005</v>
      </c>
      <c r="F208" s="130">
        <v>0</v>
      </c>
      <c r="G208" s="130">
        <v>439.20000000000005</v>
      </c>
      <c r="H208" s="130" t="s">
        <v>1642</v>
      </c>
      <c r="I208" s="127" t="s">
        <v>677</v>
      </c>
      <c r="J208" s="141" t="s">
        <v>846</v>
      </c>
    </row>
    <row r="209" spans="1:10" ht="19" customHeight="1" x14ac:dyDescent="0.35">
      <c r="A209" s="140" t="s">
        <v>611</v>
      </c>
      <c r="B209" s="129" t="s">
        <v>1661</v>
      </c>
      <c r="C209" s="135">
        <v>31.5</v>
      </c>
      <c r="D209" s="129">
        <v>36</v>
      </c>
      <c r="E209" s="130">
        <f t="shared" si="0"/>
        <v>453.6</v>
      </c>
      <c r="F209" s="130">
        <v>0</v>
      </c>
      <c r="G209" s="130">
        <v>453.6</v>
      </c>
      <c r="H209" s="130" t="s">
        <v>1642</v>
      </c>
      <c r="I209" s="127" t="s">
        <v>679</v>
      </c>
      <c r="J209" s="141" t="s">
        <v>847</v>
      </c>
    </row>
    <row r="210" spans="1:10" ht="19" customHeight="1" x14ac:dyDescent="0.35">
      <c r="A210" s="140" t="s">
        <v>611</v>
      </c>
      <c r="B210" s="129" t="s">
        <v>1661</v>
      </c>
      <c r="C210" s="135">
        <v>33</v>
      </c>
      <c r="D210" s="129">
        <v>36</v>
      </c>
      <c r="E210" s="130">
        <f t="shared" si="0"/>
        <v>475.20000000000005</v>
      </c>
      <c r="F210" s="130">
        <v>0</v>
      </c>
      <c r="G210" s="130">
        <v>475.20000000000005</v>
      </c>
      <c r="H210" s="130" t="s">
        <v>1642</v>
      </c>
      <c r="I210" s="127" t="s">
        <v>681</v>
      </c>
      <c r="J210" s="141" t="s">
        <v>848</v>
      </c>
    </row>
    <row r="211" spans="1:10" ht="19" customHeight="1" x14ac:dyDescent="0.35">
      <c r="A211" s="140" t="s">
        <v>611</v>
      </c>
      <c r="B211" s="129" t="s">
        <v>1661</v>
      </c>
      <c r="C211" s="135">
        <v>34.5</v>
      </c>
      <c r="D211" s="129">
        <v>36</v>
      </c>
      <c r="E211" s="130">
        <f t="shared" si="0"/>
        <v>496.8</v>
      </c>
      <c r="F211" s="130">
        <v>0</v>
      </c>
      <c r="G211" s="130">
        <v>496.8</v>
      </c>
      <c r="H211" s="130" t="s">
        <v>1642</v>
      </c>
      <c r="I211" s="127" t="s">
        <v>683</v>
      </c>
      <c r="J211" s="141" t="s">
        <v>849</v>
      </c>
    </row>
    <row r="212" spans="1:10" ht="19" customHeight="1" x14ac:dyDescent="0.35">
      <c r="A212" s="140" t="s">
        <v>611</v>
      </c>
      <c r="B212" s="129" t="s">
        <v>1661</v>
      </c>
      <c r="C212" s="135">
        <v>37</v>
      </c>
      <c r="D212" s="129">
        <v>36</v>
      </c>
      <c r="E212" s="130">
        <f t="shared" si="0"/>
        <v>532.79999999999995</v>
      </c>
      <c r="F212" s="130">
        <v>0</v>
      </c>
      <c r="G212" s="130">
        <v>532.79999999999995</v>
      </c>
      <c r="H212" s="130" t="s">
        <v>1642</v>
      </c>
      <c r="I212" s="127" t="s">
        <v>685</v>
      </c>
      <c r="J212" s="141" t="s">
        <v>850</v>
      </c>
    </row>
    <row r="213" spans="1:10" ht="19" customHeight="1" x14ac:dyDescent="0.35">
      <c r="A213" s="140" t="s">
        <v>611</v>
      </c>
      <c r="B213" s="129" t="s">
        <v>1661</v>
      </c>
      <c r="C213" s="135">
        <v>40</v>
      </c>
      <c r="D213" s="129">
        <v>36</v>
      </c>
      <c r="E213" s="130">
        <f t="shared" si="0"/>
        <v>576</v>
      </c>
      <c r="F213" s="130">
        <v>0</v>
      </c>
      <c r="G213" s="130">
        <v>576</v>
      </c>
      <c r="H213" s="130" t="s">
        <v>1642</v>
      </c>
      <c r="I213" s="127" t="s">
        <v>687</v>
      </c>
      <c r="J213" s="141" t="s">
        <v>851</v>
      </c>
    </row>
    <row r="214" spans="1:10" ht="19" customHeight="1" x14ac:dyDescent="0.35">
      <c r="A214" s="140" t="s">
        <v>611</v>
      </c>
      <c r="B214" s="129" t="s">
        <v>1661</v>
      </c>
      <c r="C214" s="135">
        <v>44</v>
      </c>
      <c r="D214" s="129">
        <v>36</v>
      </c>
      <c r="E214" s="130">
        <f t="shared" si="0"/>
        <v>633.6</v>
      </c>
      <c r="F214" s="130">
        <v>0</v>
      </c>
      <c r="G214" s="130">
        <v>633.6</v>
      </c>
      <c r="H214" s="130" t="s">
        <v>1642</v>
      </c>
      <c r="I214" s="127" t="s">
        <v>689</v>
      </c>
      <c r="J214" s="141" t="s">
        <v>852</v>
      </c>
    </row>
    <row r="215" spans="1:10" ht="19" customHeight="1" x14ac:dyDescent="0.35">
      <c r="A215" s="140" t="s">
        <v>611</v>
      </c>
      <c r="B215" s="129" t="s">
        <v>1661</v>
      </c>
      <c r="C215" s="135">
        <v>47</v>
      </c>
      <c r="D215" s="129">
        <v>36</v>
      </c>
      <c r="E215" s="130">
        <f t="shared" si="0"/>
        <v>676.80000000000007</v>
      </c>
      <c r="F215" s="130">
        <v>0</v>
      </c>
      <c r="G215" s="130">
        <v>676.80000000000007</v>
      </c>
      <c r="H215" s="130" t="s">
        <v>1642</v>
      </c>
      <c r="I215" s="127" t="s">
        <v>691</v>
      </c>
      <c r="J215" s="141" t="s">
        <v>853</v>
      </c>
    </row>
    <row r="216" spans="1:10" ht="19" customHeight="1" x14ac:dyDescent="0.35">
      <c r="A216" s="140" t="s">
        <v>611</v>
      </c>
      <c r="B216" s="129" t="s">
        <v>1661</v>
      </c>
      <c r="C216" s="135">
        <v>51.5</v>
      </c>
      <c r="D216" s="129">
        <v>36</v>
      </c>
      <c r="E216" s="130">
        <f t="shared" si="0"/>
        <v>741.59999999999991</v>
      </c>
      <c r="F216" s="130">
        <v>0</v>
      </c>
      <c r="G216" s="130">
        <v>741.59999999999991</v>
      </c>
      <c r="H216" s="130" t="s">
        <v>1642</v>
      </c>
      <c r="I216" s="127" t="s">
        <v>693</v>
      </c>
      <c r="J216" s="141" t="s">
        <v>854</v>
      </c>
    </row>
    <row r="217" spans="1:10" ht="19" customHeight="1" x14ac:dyDescent="0.35">
      <c r="A217" s="140" t="s">
        <v>611</v>
      </c>
      <c r="B217" s="129" t="s">
        <v>1661</v>
      </c>
      <c r="C217" s="135">
        <v>59</v>
      </c>
      <c r="D217" s="129">
        <v>36</v>
      </c>
      <c r="E217" s="130">
        <f t="shared" si="0"/>
        <v>849.59999999999991</v>
      </c>
      <c r="F217" s="130">
        <v>0</v>
      </c>
      <c r="G217" s="130">
        <v>849.59999999999991</v>
      </c>
      <c r="H217" s="130" t="s">
        <v>1642</v>
      </c>
      <c r="I217" s="127" t="s">
        <v>695</v>
      </c>
      <c r="J217" s="141" t="s">
        <v>855</v>
      </c>
    </row>
    <row r="218" spans="1:10" ht="19" customHeight="1" x14ac:dyDescent="0.35">
      <c r="A218" s="140" t="s">
        <v>611</v>
      </c>
      <c r="B218" s="158" t="s">
        <v>1665</v>
      </c>
      <c r="C218" s="169">
        <v>36</v>
      </c>
      <c r="D218" s="158">
        <v>36</v>
      </c>
      <c r="E218" s="159">
        <f t="shared" si="0"/>
        <v>518.40000000000009</v>
      </c>
      <c r="F218" s="159">
        <v>0</v>
      </c>
      <c r="G218" s="159">
        <v>518.4</v>
      </c>
      <c r="H218" s="159" t="s">
        <v>1642</v>
      </c>
      <c r="I218" s="170" t="s">
        <v>697</v>
      </c>
      <c r="J218" s="171" t="s">
        <v>856</v>
      </c>
    </row>
    <row r="219" spans="1:10" ht="19" customHeight="1" x14ac:dyDescent="0.35">
      <c r="A219" s="140" t="s">
        <v>611</v>
      </c>
      <c r="B219" s="129" t="s">
        <v>1650</v>
      </c>
      <c r="C219" s="135">
        <v>44</v>
      </c>
      <c r="D219" s="129">
        <v>36</v>
      </c>
      <c r="E219" s="130">
        <f t="shared" si="0"/>
        <v>633.6</v>
      </c>
      <c r="F219" s="130">
        <v>0</v>
      </c>
      <c r="G219" s="130">
        <v>633.6</v>
      </c>
      <c r="H219" s="130" t="s">
        <v>1642</v>
      </c>
      <c r="I219" s="127" t="s">
        <v>697</v>
      </c>
      <c r="J219" s="141" t="s">
        <v>856</v>
      </c>
    </row>
    <row r="220" spans="1:10" ht="19" customHeight="1" x14ac:dyDescent="0.35">
      <c r="A220" s="140" t="s">
        <v>611</v>
      </c>
      <c r="B220" s="129" t="s">
        <v>1657</v>
      </c>
      <c r="C220" s="135">
        <v>48</v>
      </c>
      <c r="D220" s="129">
        <v>36</v>
      </c>
      <c r="E220" s="130">
        <f t="shared" si="0"/>
        <v>691.2</v>
      </c>
      <c r="F220" s="130">
        <v>0</v>
      </c>
      <c r="G220" s="130">
        <v>691.2</v>
      </c>
      <c r="H220" s="130" t="s">
        <v>1642</v>
      </c>
      <c r="I220" s="127" t="s">
        <v>699</v>
      </c>
      <c r="J220" s="141" t="s">
        <v>857</v>
      </c>
    </row>
    <row r="221" spans="1:10" ht="19" customHeight="1" x14ac:dyDescent="0.35">
      <c r="A221" s="140" t="s">
        <v>611</v>
      </c>
      <c r="B221" s="129" t="s">
        <v>1657</v>
      </c>
      <c r="C221" s="135">
        <v>51</v>
      </c>
      <c r="D221" s="129">
        <v>36</v>
      </c>
      <c r="E221" s="130">
        <f t="shared" si="0"/>
        <v>734.4</v>
      </c>
      <c r="F221" s="130">
        <v>0</v>
      </c>
      <c r="G221" s="130">
        <v>734.4</v>
      </c>
      <c r="H221" s="130" t="s">
        <v>1642</v>
      </c>
      <c r="I221" s="127" t="s">
        <v>701</v>
      </c>
      <c r="J221" s="141" t="s">
        <v>858</v>
      </c>
    </row>
    <row r="222" spans="1:10" ht="19" customHeight="1" x14ac:dyDescent="0.35">
      <c r="A222" s="140" t="s">
        <v>611</v>
      </c>
      <c r="B222" s="129" t="s">
        <v>1657</v>
      </c>
      <c r="C222" s="135">
        <v>55.5</v>
      </c>
      <c r="D222" s="129">
        <v>36</v>
      </c>
      <c r="E222" s="130">
        <f t="shared" si="0"/>
        <v>799.2</v>
      </c>
      <c r="F222" s="130">
        <v>0</v>
      </c>
      <c r="G222" s="130">
        <v>799.2</v>
      </c>
      <c r="H222" s="130" t="s">
        <v>1642</v>
      </c>
      <c r="I222" s="127" t="s">
        <v>703</v>
      </c>
      <c r="J222" s="141" t="s">
        <v>859</v>
      </c>
    </row>
    <row r="223" spans="1:10" ht="19" customHeight="1" x14ac:dyDescent="0.35">
      <c r="A223" s="142" t="s">
        <v>611</v>
      </c>
      <c r="B223" s="146" t="s">
        <v>1657</v>
      </c>
      <c r="C223" s="147">
        <v>63</v>
      </c>
      <c r="D223" s="146">
        <v>36</v>
      </c>
      <c r="E223" s="143">
        <v>907.2</v>
      </c>
      <c r="F223" s="143">
        <v>0</v>
      </c>
      <c r="G223" s="143">
        <v>907.2</v>
      </c>
      <c r="H223" s="143" t="s">
        <v>1642</v>
      </c>
      <c r="I223" s="144" t="s">
        <v>705</v>
      </c>
      <c r="J223" s="145" t="s">
        <v>860</v>
      </c>
    </row>
    <row r="224" spans="1:10" ht="15" customHeight="1" x14ac:dyDescent="0.35">
      <c r="A224" s="10"/>
    </row>
    <row r="225" spans="1:1" ht="15" customHeight="1" x14ac:dyDescent="0.35">
      <c r="A225" s="10"/>
    </row>
    <row r="226" spans="1:1" ht="15" customHeight="1" x14ac:dyDescent="0.35">
      <c r="A226" s="10"/>
    </row>
    <row r="227" spans="1:1" ht="15" customHeight="1" x14ac:dyDescent="0.35">
      <c r="A227" s="10"/>
    </row>
    <row r="228" spans="1:1" ht="15" customHeight="1" x14ac:dyDescent="0.35">
      <c r="A228" s="10"/>
    </row>
    <row r="229" spans="1:1" ht="15" customHeight="1" x14ac:dyDescent="0.35">
      <c r="A229" s="10"/>
    </row>
    <row r="230" spans="1:1" ht="15" customHeight="1" x14ac:dyDescent="0.35">
      <c r="A230" s="10"/>
    </row>
    <row r="231" spans="1:1" ht="15" customHeight="1" x14ac:dyDescent="0.35">
      <c r="A231" s="10"/>
    </row>
    <row r="232" spans="1:1" ht="15" customHeight="1" x14ac:dyDescent="0.35">
      <c r="A232" s="10"/>
    </row>
    <row r="233" spans="1:1" ht="15" customHeight="1" x14ac:dyDescent="0.35">
      <c r="A233" s="10"/>
    </row>
    <row r="234" spans="1:1" ht="15" customHeight="1" x14ac:dyDescent="0.35">
      <c r="A234" s="10"/>
    </row>
    <row r="235" spans="1:1" ht="15" customHeight="1" x14ac:dyDescent="0.35">
      <c r="A235" s="10"/>
    </row>
    <row r="236" spans="1:1" ht="15" customHeight="1" x14ac:dyDescent="0.35">
      <c r="A236" s="10"/>
    </row>
    <row r="237" spans="1:1" ht="15" customHeight="1" x14ac:dyDescent="0.35">
      <c r="A237" s="10"/>
    </row>
    <row r="238" spans="1:1" ht="15" customHeight="1" x14ac:dyDescent="0.35">
      <c r="A238" s="10"/>
    </row>
    <row r="239" spans="1:1" ht="15" customHeight="1" x14ac:dyDescent="0.35">
      <c r="A239" s="10"/>
    </row>
    <row r="240" spans="1:1" ht="15" customHeight="1" x14ac:dyDescent="0.35">
      <c r="A240" s="10"/>
    </row>
    <row r="241" spans="1:1" ht="15" customHeight="1" x14ac:dyDescent="0.35">
      <c r="A241" s="10"/>
    </row>
    <row r="242" spans="1:1" ht="15" customHeight="1" x14ac:dyDescent="0.35">
      <c r="A242" s="10"/>
    </row>
    <row r="243" spans="1:1" ht="15" customHeight="1" x14ac:dyDescent="0.35">
      <c r="A243" s="10"/>
    </row>
    <row r="244" spans="1:1" ht="15" customHeight="1" x14ac:dyDescent="0.35">
      <c r="A244" s="10"/>
    </row>
    <row r="245" spans="1:1" ht="15" customHeight="1" x14ac:dyDescent="0.35">
      <c r="A245" s="10"/>
    </row>
    <row r="246" spans="1:1" ht="15" customHeight="1" x14ac:dyDescent="0.35">
      <c r="A246" s="10"/>
    </row>
    <row r="247" spans="1:1" ht="15" customHeight="1" x14ac:dyDescent="0.35">
      <c r="A247" s="10"/>
    </row>
    <row r="248" spans="1:1" ht="15" customHeight="1" x14ac:dyDescent="0.35">
      <c r="A248" s="10"/>
    </row>
    <row r="249" spans="1:1" ht="15" customHeight="1" x14ac:dyDescent="0.35">
      <c r="A249" s="10"/>
    </row>
    <row r="250" spans="1:1" ht="15" customHeight="1" x14ac:dyDescent="0.35">
      <c r="A250" s="10"/>
    </row>
    <row r="251" spans="1:1" ht="15" customHeight="1" x14ac:dyDescent="0.35">
      <c r="A251" s="10"/>
    </row>
    <row r="252" spans="1:1" ht="15" customHeight="1" x14ac:dyDescent="0.35">
      <c r="A252" s="10"/>
    </row>
    <row r="253" spans="1:1" ht="15" customHeight="1" x14ac:dyDescent="0.35">
      <c r="A253" s="10"/>
    </row>
    <row r="254" spans="1:1" ht="15" customHeight="1" x14ac:dyDescent="0.35">
      <c r="A254" s="10"/>
    </row>
    <row r="255" spans="1:1" ht="15" customHeight="1" x14ac:dyDescent="0.35">
      <c r="A255" s="10"/>
    </row>
    <row r="256" spans="1:1" ht="15" customHeight="1" x14ac:dyDescent="0.35">
      <c r="A256" s="10"/>
    </row>
    <row r="257" spans="1:1" ht="15" customHeight="1" x14ac:dyDescent="0.35">
      <c r="A257" s="10"/>
    </row>
    <row r="258" spans="1:1" ht="15" customHeight="1" x14ac:dyDescent="0.35">
      <c r="A258" s="10"/>
    </row>
    <row r="259" spans="1:1" ht="15" customHeight="1" x14ac:dyDescent="0.35">
      <c r="A259" s="10"/>
    </row>
    <row r="260" spans="1:1" ht="15" customHeight="1" x14ac:dyDescent="0.35">
      <c r="A260" s="10"/>
    </row>
    <row r="261" spans="1:1" ht="15" customHeight="1" x14ac:dyDescent="0.35">
      <c r="A261" s="10"/>
    </row>
    <row r="262" spans="1:1" ht="15" customHeight="1" x14ac:dyDescent="0.35">
      <c r="A262" s="10"/>
    </row>
    <row r="263" spans="1:1" ht="15" customHeight="1" x14ac:dyDescent="0.35">
      <c r="A263" s="10"/>
    </row>
    <row r="264" spans="1:1" ht="15" customHeight="1" x14ac:dyDescent="0.35">
      <c r="A264" s="10"/>
    </row>
    <row r="265" spans="1:1" ht="15" customHeight="1" x14ac:dyDescent="0.35">
      <c r="A265" s="10"/>
    </row>
    <row r="266" spans="1:1" ht="15" customHeight="1" x14ac:dyDescent="0.35">
      <c r="A266" s="10"/>
    </row>
    <row r="267" spans="1:1" ht="15" customHeight="1" x14ac:dyDescent="0.35">
      <c r="A267" s="10"/>
    </row>
    <row r="268" spans="1:1" ht="15" customHeight="1" x14ac:dyDescent="0.35">
      <c r="A268" s="10"/>
    </row>
    <row r="269" spans="1:1" ht="15" customHeight="1" x14ac:dyDescent="0.35">
      <c r="A269" s="10"/>
    </row>
    <row r="270" spans="1:1" ht="15" customHeight="1" x14ac:dyDescent="0.35">
      <c r="A270" s="10"/>
    </row>
    <row r="271" spans="1:1" ht="15" customHeight="1" x14ac:dyDescent="0.35">
      <c r="A271" s="10"/>
    </row>
    <row r="272" spans="1:1" ht="15" customHeight="1" x14ac:dyDescent="0.35">
      <c r="A272" s="10"/>
    </row>
    <row r="273" spans="1:1" ht="15" customHeight="1" x14ac:dyDescent="0.35">
      <c r="A273" s="10"/>
    </row>
    <row r="274" spans="1:1" ht="15" customHeight="1" x14ac:dyDescent="0.35">
      <c r="A274" s="10"/>
    </row>
    <row r="275" spans="1:1" ht="15" customHeight="1" x14ac:dyDescent="0.35">
      <c r="A275" s="10"/>
    </row>
    <row r="276" spans="1:1" ht="15" customHeight="1" x14ac:dyDescent="0.35">
      <c r="A276" s="10"/>
    </row>
    <row r="277" spans="1:1" ht="15" customHeight="1" x14ac:dyDescent="0.35">
      <c r="A277" s="10"/>
    </row>
    <row r="278" spans="1:1" ht="15" customHeight="1" x14ac:dyDescent="0.35">
      <c r="A278" s="10"/>
    </row>
    <row r="279" spans="1:1" ht="15" customHeight="1" x14ac:dyDescent="0.35">
      <c r="A279" s="10"/>
    </row>
    <row r="280" spans="1:1" ht="15" customHeight="1" x14ac:dyDescent="0.35">
      <c r="A280" s="10"/>
    </row>
    <row r="281" spans="1:1" ht="15" customHeight="1" x14ac:dyDescent="0.35">
      <c r="A281" s="10"/>
    </row>
    <row r="282" spans="1:1" ht="15" customHeight="1" x14ac:dyDescent="0.35">
      <c r="A282" s="10"/>
    </row>
    <row r="283" spans="1:1" ht="15" customHeight="1" x14ac:dyDescent="0.35">
      <c r="A283" s="10"/>
    </row>
    <row r="284" spans="1:1" ht="15" customHeight="1" x14ac:dyDescent="0.35">
      <c r="A284" s="10"/>
    </row>
    <row r="285" spans="1:1" ht="15" customHeight="1" x14ac:dyDescent="0.35">
      <c r="A285" s="10"/>
    </row>
    <row r="286" spans="1:1" ht="15" customHeight="1" x14ac:dyDescent="0.35">
      <c r="A286" s="10"/>
    </row>
    <row r="287" spans="1:1" ht="15" customHeight="1" x14ac:dyDescent="0.35">
      <c r="A287" s="10"/>
    </row>
    <row r="288" spans="1:1" ht="15" customHeight="1" x14ac:dyDescent="0.35">
      <c r="A288" s="10"/>
    </row>
    <row r="289" spans="1:19" ht="15" customHeight="1" x14ac:dyDescent="0.35">
      <c r="A289" s="10"/>
    </row>
    <row r="290" spans="1:19" ht="15" customHeight="1" x14ac:dyDescent="0.35">
      <c r="A290" s="10"/>
    </row>
    <row r="291" spans="1:19" ht="15" customHeight="1" x14ac:dyDescent="0.35">
      <c r="A291" s="10"/>
    </row>
    <row r="292" spans="1:19" ht="15" customHeight="1" x14ac:dyDescent="0.35">
      <c r="A292" s="10"/>
    </row>
    <row r="293" spans="1:19" ht="15" customHeight="1" x14ac:dyDescent="0.35">
      <c r="A293" s="10"/>
    </row>
    <row r="294" spans="1:19" ht="20.25" customHeight="1" x14ac:dyDescent="0.35">
      <c r="A294" s="10"/>
    </row>
    <row r="295" spans="1:19" ht="15" customHeight="1" x14ac:dyDescent="0.35">
      <c r="A295" s="10"/>
      <c r="K295" s="16"/>
    </row>
    <row r="296" spans="1:19" ht="15" customHeight="1" x14ac:dyDescent="0.35">
      <c r="A296" s="10"/>
      <c r="K296" s="16"/>
    </row>
    <row r="297" spans="1:19" ht="15" customHeight="1" x14ac:dyDescent="0.35">
      <c r="A297" s="10"/>
      <c r="K297" s="16"/>
    </row>
    <row r="298" spans="1:19" ht="15" customHeight="1" x14ac:dyDescent="0.35">
      <c r="A298" s="10"/>
      <c r="K298" s="16"/>
    </row>
    <row r="299" spans="1:19" ht="15" customHeight="1" x14ac:dyDescent="0.35">
      <c r="A299" s="10"/>
      <c r="K299" s="16"/>
    </row>
    <row r="300" spans="1:19" ht="15" customHeight="1" x14ac:dyDescent="0.35">
      <c r="A300" s="10"/>
      <c r="K300" s="16"/>
    </row>
    <row r="301" spans="1:19" ht="15" customHeight="1" x14ac:dyDescent="0.35">
      <c r="A301" s="10"/>
      <c r="K301" s="16"/>
    </row>
    <row r="302" spans="1:19" ht="15" customHeight="1" x14ac:dyDescent="0.35">
      <c r="A302" s="10"/>
      <c r="K302" s="16"/>
      <c r="Q302" s="22"/>
      <c r="R302" s="22"/>
      <c r="S302" s="22"/>
    </row>
    <row r="303" spans="1:19" ht="15" customHeight="1" x14ac:dyDescent="0.35">
      <c r="A303" s="10"/>
      <c r="K303" s="16"/>
      <c r="Q303" s="22"/>
      <c r="R303" s="22"/>
      <c r="S303" s="22"/>
    </row>
    <row r="304" spans="1:19" ht="15" customHeight="1" x14ac:dyDescent="0.35">
      <c r="A304" s="10"/>
      <c r="K304" s="16"/>
      <c r="Q304" s="22"/>
      <c r="R304" s="22"/>
      <c r="S304" s="22"/>
    </row>
    <row r="305" spans="1:19" ht="15" customHeight="1" x14ac:dyDescent="0.35">
      <c r="A305" s="10"/>
      <c r="K305" s="16"/>
      <c r="Q305" s="22"/>
      <c r="R305" s="22"/>
      <c r="S305" s="22"/>
    </row>
    <row r="306" spans="1:19" ht="15" customHeight="1" x14ac:dyDescent="0.35">
      <c r="A306" s="10"/>
      <c r="K306" s="16"/>
      <c r="Q306" s="22"/>
      <c r="R306" s="22"/>
      <c r="S306" s="22"/>
    </row>
    <row r="307" spans="1:19" ht="15" customHeight="1" x14ac:dyDescent="0.35">
      <c r="A307" s="10"/>
      <c r="K307" s="16"/>
      <c r="Q307" s="22"/>
      <c r="R307" s="22"/>
      <c r="S307" s="22"/>
    </row>
    <row r="308" spans="1:19" ht="15" customHeight="1" x14ac:dyDescent="0.35">
      <c r="A308" s="10"/>
      <c r="K308" s="16"/>
      <c r="Q308" s="22"/>
      <c r="R308" s="22"/>
      <c r="S308" s="22"/>
    </row>
    <row r="309" spans="1:19" ht="15" customHeight="1" x14ac:dyDescent="0.35">
      <c r="A309" s="10"/>
      <c r="K309" s="16"/>
      <c r="Q309" s="22"/>
      <c r="R309" s="22"/>
      <c r="S309" s="22"/>
    </row>
    <row r="310" spans="1:19" ht="15" customHeight="1" x14ac:dyDescent="0.35">
      <c r="A310" s="10"/>
      <c r="K310" s="16"/>
      <c r="Q310" s="22"/>
      <c r="R310" s="22"/>
      <c r="S310" s="22"/>
    </row>
    <row r="311" spans="1:19" ht="15" customHeight="1" x14ac:dyDescent="0.35">
      <c r="A311" s="10"/>
      <c r="K311" s="16"/>
      <c r="Q311" s="22"/>
      <c r="R311" s="22"/>
      <c r="S311" s="22"/>
    </row>
    <row r="312" spans="1:19" ht="15" customHeight="1" x14ac:dyDescent="0.35">
      <c r="A312" s="10"/>
      <c r="K312" s="16"/>
      <c r="Q312" s="22"/>
      <c r="R312" s="22"/>
      <c r="S312" s="22"/>
    </row>
    <row r="313" spans="1:19" ht="15" customHeight="1" x14ac:dyDescent="0.35">
      <c r="A313" s="10"/>
      <c r="K313" s="16"/>
      <c r="Q313" s="22"/>
      <c r="R313" s="22"/>
      <c r="S313" s="22"/>
    </row>
    <row r="314" spans="1:19" ht="15" customHeight="1" x14ac:dyDescent="0.35">
      <c r="A314" s="10"/>
      <c r="K314" s="16"/>
      <c r="Q314" s="22"/>
      <c r="R314" s="22"/>
      <c r="S314" s="22"/>
    </row>
    <row r="315" spans="1:19" ht="15" customHeight="1" x14ac:dyDescent="0.35">
      <c r="A315" s="10"/>
      <c r="K315" s="16"/>
      <c r="Q315" s="22"/>
      <c r="R315" s="22"/>
      <c r="S315" s="22"/>
    </row>
    <row r="316" spans="1:19" ht="15" customHeight="1" x14ac:dyDescent="0.35">
      <c r="A316" s="10"/>
      <c r="K316" s="16"/>
      <c r="Q316" s="22"/>
      <c r="R316" s="22"/>
      <c r="S316" s="22"/>
    </row>
    <row r="317" spans="1:19" ht="15" customHeight="1" x14ac:dyDescent="0.35">
      <c r="A317" s="10"/>
      <c r="K317" s="16"/>
      <c r="Q317" s="22"/>
      <c r="R317" s="22"/>
      <c r="S317" s="22"/>
    </row>
    <row r="318" spans="1:19" ht="15" customHeight="1" x14ac:dyDescent="0.35">
      <c r="A318" s="10"/>
      <c r="K318" s="16"/>
      <c r="Q318" s="22"/>
      <c r="R318" s="22"/>
      <c r="S318" s="22"/>
    </row>
    <row r="319" spans="1:19" ht="15" customHeight="1" x14ac:dyDescent="0.35">
      <c r="A319" s="10"/>
      <c r="K319" s="16"/>
      <c r="Q319" s="22"/>
      <c r="R319" s="22"/>
      <c r="S319" s="22"/>
    </row>
    <row r="320" spans="1:19" ht="15" customHeight="1" x14ac:dyDescent="0.35">
      <c r="A320" s="10"/>
      <c r="K320" s="16"/>
      <c r="Q320" s="22"/>
      <c r="R320" s="22"/>
      <c r="S320" s="22"/>
    </row>
    <row r="321" spans="1:19" ht="15" customHeight="1" x14ac:dyDescent="0.35">
      <c r="A321" s="10"/>
      <c r="K321" s="16"/>
      <c r="Q321" s="22"/>
      <c r="R321" s="22"/>
      <c r="S321" s="22"/>
    </row>
    <row r="322" spans="1:19" ht="15" customHeight="1" x14ac:dyDescent="0.35">
      <c r="A322" s="10"/>
      <c r="K322" s="16"/>
    </row>
    <row r="323" spans="1:19" ht="15" customHeight="1" x14ac:dyDescent="0.35">
      <c r="A323" s="10"/>
      <c r="K323" s="16"/>
    </row>
    <row r="324" spans="1:19" ht="15" customHeight="1" x14ac:dyDescent="0.35">
      <c r="A324" s="10"/>
      <c r="K324" s="16"/>
    </row>
    <row r="325" spans="1:19" ht="15" customHeight="1" x14ac:dyDescent="0.35">
      <c r="A325" s="10"/>
      <c r="K325" s="16"/>
    </row>
    <row r="326" spans="1:19" ht="15" customHeight="1" x14ac:dyDescent="0.35">
      <c r="A326" s="10"/>
      <c r="K326" s="16"/>
    </row>
    <row r="327" spans="1:19" ht="15" customHeight="1" x14ac:dyDescent="0.35">
      <c r="A327" s="10"/>
      <c r="K327" s="16"/>
    </row>
    <row r="328" spans="1:19" ht="15" customHeight="1" x14ac:dyDescent="0.35">
      <c r="A328" s="10"/>
      <c r="K328" s="16"/>
    </row>
    <row r="329" spans="1:19" ht="15" customHeight="1" x14ac:dyDescent="0.35">
      <c r="A329" s="10"/>
      <c r="K329" s="16"/>
    </row>
    <row r="330" spans="1:19" ht="15" customHeight="1" x14ac:dyDescent="0.35">
      <c r="A330" s="10"/>
      <c r="K330" s="16"/>
    </row>
    <row r="331" spans="1:19" ht="15" customHeight="1" x14ac:dyDescent="0.35">
      <c r="A331" s="10"/>
      <c r="K331" s="16"/>
    </row>
    <row r="332" spans="1:19" ht="15" customHeight="1" x14ac:dyDescent="0.35">
      <c r="A332" s="10"/>
      <c r="K332" s="16"/>
    </row>
    <row r="333" spans="1:19" ht="15" customHeight="1" x14ac:dyDescent="0.35">
      <c r="A333" s="10"/>
      <c r="K333" s="16"/>
    </row>
    <row r="334" spans="1:19" ht="15" customHeight="1" x14ac:dyDescent="0.35">
      <c r="A334" s="10"/>
    </row>
    <row r="335" spans="1:19" ht="15" customHeight="1" x14ac:dyDescent="0.35">
      <c r="A335" s="10"/>
    </row>
    <row r="336" spans="1:19" ht="15" customHeight="1" x14ac:dyDescent="0.35">
      <c r="A336" s="10"/>
      <c r="K336" s="6"/>
    </row>
    <row r="337" spans="1:11" ht="15" customHeight="1" x14ac:dyDescent="0.35">
      <c r="A337" s="10"/>
      <c r="K337" s="6"/>
    </row>
    <row r="338" spans="1:11" ht="15" customHeight="1" x14ac:dyDescent="0.35">
      <c r="A338" s="10"/>
    </row>
    <row r="339" spans="1:11" ht="15" customHeight="1" x14ac:dyDescent="0.35">
      <c r="A339" s="10"/>
    </row>
    <row r="340" spans="1:11" ht="15" customHeight="1" x14ac:dyDescent="0.35">
      <c r="A340" s="10"/>
    </row>
    <row r="341" spans="1:11" ht="15" customHeight="1" x14ac:dyDescent="0.35">
      <c r="A341" s="10"/>
    </row>
    <row r="342" spans="1:11" ht="15" customHeight="1" x14ac:dyDescent="0.35">
      <c r="A342" s="10"/>
    </row>
    <row r="343" spans="1:11" ht="15" customHeight="1" x14ac:dyDescent="0.35">
      <c r="A343" s="10"/>
    </row>
    <row r="344" spans="1:11" ht="15" customHeight="1" x14ac:dyDescent="0.35">
      <c r="A344" s="10"/>
    </row>
    <row r="345" spans="1:11" ht="15" customHeight="1" x14ac:dyDescent="0.35">
      <c r="A345" s="10"/>
    </row>
    <row r="346" spans="1:11" ht="15" customHeight="1" x14ac:dyDescent="0.35">
      <c r="A346" s="10"/>
    </row>
    <row r="347" spans="1:11" ht="15" customHeight="1" x14ac:dyDescent="0.35">
      <c r="A347" s="10"/>
    </row>
    <row r="348" spans="1:11" ht="15" customHeight="1" x14ac:dyDescent="0.35">
      <c r="A348" s="10"/>
    </row>
    <row r="349" spans="1:11" ht="15" customHeight="1" x14ac:dyDescent="0.35">
      <c r="A349" s="10"/>
    </row>
    <row r="350" spans="1:11" ht="15" customHeight="1" x14ac:dyDescent="0.35">
      <c r="A350" s="10"/>
    </row>
    <row r="351" spans="1:11" ht="15" customHeight="1" x14ac:dyDescent="0.35">
      <c r="A351" s="10"/>
    </row>
    <row r="352" spans="1:11" ht="15" customHeight="1" x14ac:dyDescent="0.35">
      <c r="A352" s="10"/>
    </row>
    <row r="353" spans="1:1" ht="15" customHeight="1" x14ac:dyDescent="0.35">
      <c r="A353" s="10"/>
    </row>
    <row r="354" spans="1:1" ht="15" customHeight="1" x14ac:dyDescent="0.35">
      <c r="A354" s="10"/>
    </row>
    <row r="355" spans="1:1" ht="15" customHeight="1" x14ac:dyDescent="0.35">
      <c r="A355" s="10"/>
    </row>
    <row r="356" spans="1:1" ht="15" customHeight="1" x14ac:dyDescent="0.35">
      <c r="A356" s="10"/>
    </row>
    <row r="357" spans="1:1" ht="15" customHeight="1" x14ac:dyDescent="0.35">
      <c r="A357" s="10"/>
    </row>
    <row r="358" spans="1:1" ht="15" customHeight="1" x14ac:dyDescent="0.35">
      <c r="A358" s="10"/>
    </row>
    <row r="359" spans="1:1" ht="15" customHeight="1" x14ac:dyDescent="0.35">
      <c r="A359" s="10"/>
    </row>
    <row r="360" spans="1:1" ht="15" customHeight="1" x14ac:dyDescent="0.35">
      <c r="A360" s="10"/>
    </row>
    <row r="361" spans="1:1" ht="15" customHeight="1" x14ac:dyDescent="0.35">
      <c r="A361" s="10"/>
    </row>
    <row r="362" spans="1:1" ht="15" customHeight="1" x14ac:dyDescent="0.35">
      <c r="A362" s="10"/>
    </row>
    <row r="363" spans="1:1" ht="15" customHeight="1" x14ac:dyDescent="0.35">
      <c r="A363" s="10"/>
    </row>
    <row r="364" spans="1:1" ht="15" customHeight="1" x14ac:dyDescent="0.35">
      <c r="A364" s="10"/>
    </row>
    <row r="365" spans="1:1" ht="15" customHeight="1" x14ac:dyDescent="0.35">
      <c r="A365" s="10"/>
    </row>
    <row r="366" spans="1:1" ht="15" customHeight="1" x14ac:dyDescent="0.35">
      <c r="A366" s="10"/>
    </row>
    <row r="367" spans="1:1" ht="15" customHeight="1" x14ac:dyDescent="0.35">
      <c r="A367" s="10"/>
    </row>
    <row r="368" spans="1:1" ht="15" customHeight="1" x14ac:dyDescent="0.35">
      <c r="A368" s="10"/>
    </row>
    <row r="369" spans="1:1" ht="15" customHeight="1" x14ac:dyDescent="0.35">
      <c r="A369" s="10"/>
    </row>
    <row r="370" spans="1:1" ht="15" customHeight="1" x14ac:dyDescent="0.35">
      <c r="A370" s="10"/>
    </row>
    <row r="371" spans="1:1" ht="15" customHeight="1" x14ac:dyDescent="0.35">
      <c r="A371" s="10"/>
    </row>
    <row r="372" spans="1:1" ht="15" customHeight="1" x14ac:dyDescent="0.35">
      <c r="A372" s="10"/>
    </row>
    <row r="373" spans="1:1" ht="15" customHeight="1" x14ac:dyDescent="0.35">
      <c r="A373" s="10"/>
    </row>
    <row r="374" spans="1:1" ht="15" customHeight="1" x14ac:dyDescent="0.35">
      <c r="A374" s="10"/>
    </row>
    <row r="375" spans="1:1" ht="15" customHeight="1" x14ac:dyDescent="0.35">
      <c r="A375" s="10"/>
    </row>
    <row r="376" spans="1:1" ht="15" customHeight="1" x14ac:dyDescent="0.35">
      <c r="A376" s="10"/>
    </row>
    <row r="377" spans="1:1" ht="15" customHeight="1" x14ac:dyDescent="0.35">
      <c r="A377" s="10"/>
    </row>
    <row r="378" spans="1:1" ht="15" customHeight="1" x14ac:dyDescent="0.35">
      <c r="A378" s="10"/>
    </row>
    <row r="379" spans="1:1" ht="15" customHeight="1" x14ac:dyDescent="0.35">
      <c r="A379" s="10"/>
    </row>
    <row r="380" spans="1:1" ht="15" customHeight="1" x14ac:dyDescent="0.35">
      <c r="A380" s="10"/>
    </row>
    <row r="381" spans="1:1" ht="15" customHeight="1" x14ac:dyDescent="0.35">
      <c r="A381" s="10"/>
    </row>
    <row r="382" spans="1:1" ht="15" customHeight="1" x14ac:dyDescent="0.35">
      <c r="A382" s="10"/>
    </row>
    <row r="383" spans="1:1" ht="15" customHeight="1" x14ac:dyDescent="0.35">
      <c r="A383" s="10"/>
    </row>
    <row r="384" spans="1:1" ht="15" customHeight="1" x14ac:dyDescent="0.35">
      <c r="A384" s="10"/>
    </row>
    <row r="385" spans="1:1" ht="15" customHeight="1" x14ac:dyDescent="0.35">
      <c r="A385" s="10"/>
    </row>
    <row r="386" spans="1:1" ht="15" customHeight="1" x14ac:dyDescent="0.35">
      <c r="A386" s="10"/>
    </row>
    <row r="387" spans="1:1" ht="15" customHeight="1" x14ac:dyDescent="0.35">
      <c r="A387" s="10"/>
    </row>
    <row r="388" spans="1:1" ht="20.25" customHeight="1" x14ac:dyDescent="0.35">
      <c r="A388" s="10"/>
    </row>
    <row r="389" spans="1:1" ht="15" customHeight="1" x14ac:dyDescent="0.35">
      <c r="A389" s="10"/>
    </row>
    <row r="390" spans="1:1" ht="15" customHeight="1" x14ac:dyDescent="0.35">
      <c r="A390" s="10"/>
    </row>
    <row r="391" spans="1:1" ht="15" customHeight="1" x14ac:dyDescent="0.35">
      <c r="A391" s="10"/>
    </row>
    <row r="392" spans="1:1" ht="15" customHeight="1" x14ac:dyDescent="0.35">
      <c r="A392" s="10"/>
    </row>
    <row r="393" spans="1:1" ht="15" customHeight="1" x14ac:dyDescent="0.35">
      <c r="A393" s="10"/>
    </row>
    <row r="394" spans="1:1" ht="15" customHeight="1" x14ac:dyDescent="0.35">
      <c r="A394" s="10"/>
    </row>
    <row r="395" spans="1:1" ht="15" customHeight="1" x14ac:dyDescent="0.35">
      <c r="A395" s="10"/>
    </row>
    <row r="396" spans="1:1" ht="15" customHeight="1" x14ac:dyDescent="0.35">
      <c r="A396" s="10"/>
    </row>
    <row r="397" spans="1:1" ht="15" customHeight="1" x14ac:dyDescent="0.35">
      <c r="A397" s="10"/>
    </row>
    <row r="398" spans="1:1" ht="15" customHeight="1" x14ac:dyDescent="0.35">
      <c r="A398" s="10"/>
    </row>
    <row r="399" spans="1:1" ht="15" customHeight="1" x14ac:dyDescent="0.35">
      <c r="A399" s="10"/>
    </row>
    <row r="400" spans="1:1" ht="15" customHeight="1" x14ac:dyDescent="0.35">
      <c r="A400" s="10"/>
    </row>
    <row r="401" spans="1:1" ht="15" customHeight="1" x14ac:dyDescent="0.35">
      <c r="A401" s="10"/>
    </row>
    <row r="402" spans="1:1" ht="15" customHeight="1" x14ac:dyDescent="0.35">
      <c r="A402" s="10"/>
    </row>
    <row r="403" spans="1:1" ht="15" customHeight="1" x14ac:dyDescent="0.35">
      <c r="A403" s="10"/>
    </row>
    <row r="404" spans="1:1" ht="15" customHeight="1" x14ac:dyDescent="0.35">
      <c r="A404" s="10"/>
    </row>
    <row r="405" spans="1:1" ht="15" customHeight="1" x14ac:dyDescent="0.35">
      <c r="A405" s="10"/>
    </row>
    <row r="406" spans="1:1" ht="15" customHeight="1" x14ac:dyDescent="0.35">
      <c r="A406" s="10"/>
    </row>
    <row r="407" spans="1:1" ht="15" customHeight="1" x14ac:dyDescent="0.35">
      <c r="A407" s="10"/>
    </row>
    <row r="408" spans="1:1" ht="15" customHeight="1" x14ac:dyDescent="0.35">
      <c r="A408" s="10"/>
    </row>
    <row r="409" spans="1:1" ht="15" customHeight="1" x14ac:dyDescent="0.35">
      <c r="A409" s="10"/>
    </row>
    <row r="410" spans="1:1" ht="15" customHeight="1" x14ac:dyDescent="0.35">
      <c r="A410" s="10"/>
    </row>
    <row r="411" spans="1:1" ht="15" customHeight="1" x14ac:dyDescent="0.35">
      <c r="A411" s="10"/>
    </row>
    <row r="412" spans="1:1" ht="15" customHeight="1" x14ac:dyDescent="0.35">
      <c r="A412" s="10"/>
    </row>
    <row r="413" spans="1:1" ht="15" customHeight="1" x14ac:dyDescent="0.35">
      <c r="A413" s="10"/>
    </row>
    <row r="414" spans="1:1" ht="15" customHeight="1" x14ac:dyDescent="0.35">
      <c r="A414" s="10"/>
    </row>
    <row r="415" spans="1:1" ht="15" customHeight="1" x14ac:dyDescent="0.35">
      <c r="A415" s="10"/>
    </row>
    <row r="416" spans="1:1" ht="15" customHeight="1" x14ac:dyDescent="0.35">
      <c r="A416" s="10"/>
    </row>
    <row r="417" spans="1:1" ht="15" customHeight="1" x14ac:dyDescent="0.35">
      <c r="A417" s="10"/>
    </row>
    <row r="418" spans="1:1" ht="15" customHeight="1" x14ac:dyDescent="0.35">
      <c r="A418" s="10"/>
    </row>
    <row r="419" spans="1:1" ht="15" customHeight="1" x14ac:dyDescent="0.35">
      <c r="A419" s="10"/>
    </row>
    <row r="420" spans="1:1" ht="15" customHeight="1" x14ac:dyDescent="0.35">
      <c r="A420" s="10"/>
    </row>
    <row r="421" spans="1:1" ht="15" customHeight="1" x14ac:dyDescent="0.35">
      <c r="A421" s="10"/>
    </row>
    <row r="422" spans="1:1" ht="15" customHeight="1" x14ac:dyDescent="0.35">
      <c r="A422" s="10"/>
    </row>
    <row r="423" spans="1:1" ht="15" customHeight="1" x14ac:dyDescent="0.35">
      <c r="A423" s="10"/>
    </row>
    <row r="424" spans="1:1" ht="15" customHeight="1" x14ac:dyDescent="0.35">
      <c r="A424" s="10"/>
    </row>
    <row r="425" spans="1:1" ht="15" customHeight="1" x14ac:dyDescent="0.35">
      <c r="A425" s="10"/>
    </row>
    <row r="426" spans="1:1" ht="15" customHeight="1" x14ac:dyDescent="0.35">
      <c r="A426" s="10"/>
    </row>
    <row r="427" spans="1:1" ht="15" customHeight="1" x14ac:dyDescent="0.35">
      <c r="A427" s="10"/>
    </row>
    <row r="428" spans="1:1" ht="15" customHeight="1" x14ac:dyDescent="0.35">
      <c r="A428" s="10"/>
    </row>
    <row r="429" spans="1:1" ht="15" customHeight="1" x14ac:dyDescent="0.35">
      <c r="A429" s="10"/>
    </row>
    <row r="430" spans="1:1" ht="15" customHeight="1" x14ac:dyDescent="0.35">
      <c r="A430" s="10"/>
    </row>
    <row r="431" spans="1:1" ht="15" customHeight="1" x14ac:dyDescent="0.35">
      <c r="A431" s="10"/>
    </row>
    <row r="432" spans="1:1" ht="15" customHeight="1" x14ac:dyDescent="0.35">
      <c r="A432" s="10"/>
    </row>
    <row r="433" spans="1:1" ht="15" customHeight="1" x14ac:dyDescent="0.35">
      <c r="A433" s="10"/>
    </row>
    <row r="434" spans="1:1" ht="15" customHeight="1" x14ac:dyDescent="0.35">
      <c r="A434" s="10"/>
    </row>
    <row r="435" spans="1:1" ht="15" customHeight="1" x14ac:dyDescent="0.35">
      <c r="A435" s="10"/>
    </row>
    <row r="436" spans="1:1" ht="15" customHeight="1" x14ac:dyDescent="0.35">
      <c r="A436" s="10"/>
    </row>
    <row r="437" spans="1:1" ht="15" customHeight="1" x14ac:dyDescent="0.35">
      <c r="A437" s="10"/>
    </row>
    <row r="438" spans="1:1" ht="15" customHeight="1" x14ac:dyDescent="0.35">
      <c r="A438" s="10"/>
    </row>
    <row r="439" spans="1:1" ht="15" customHeight="1" x14ac:dyDescent="0.35">
      <c r="A439" s="10"/>
    </row>
    <row r="440" spans="1:1" ht="15" customHeight="1" x14ac:dyDescent="0.35">
      <c r="A440" s="10"/>
    </row>
    <row r="441" spans="1:1" ht="15" customHeight="1" x14ac:dyDescent="0.35">
      <c r="A441" s="10"/>
    </row>
    <row r="442" spans="1:1" ht="15" customHeight="1" x14ac:dyDescent="0.35">
      <c r="A442" s="10"/>
    </row>
    <row r="443" spans="1:1" ht="15" customHeight="1" x14ac:dyDescent="0.35">
      <c r="A443" s="10"/>
    </row>
    <row r="444" spans="1:1" ht="15" customHeight="1" x14ac:dyDescent="0.35">
      <c r="A444" s="10"/>
    </row>
    <row r="445" spans="1:1" ht="15" customHeight="1" x14ac:dyDescent="0.35">
      <c r="A445" s="10"/>
    </row>
    <row r="446" spans="1:1" ht="15" customHeight="1" x14ac:dyDescent="0.35">
      <c r="A446" s="10"/>
    </row>
    <row r="447" spans="1:1" ht="15" customHeight="1" x14ac:dyDescent="0.35">
      <c r="A447" s="10"/>
    </row>
    <row r="448" spans="1:1" ht="15" customHeight="1" x14ac:dyDescent="0.35">
      <c r="A448" s="10"/>
    </row>
    <row r="449" spans="1:1" ht="15" customHeight="1" x14ac:dyDescent="0.35">
      <c r="A449" s="10"/>
    </row>
    <row r="450" spans="1:1" ht="15" customHeight="1" x14ac:dyDescent="0.35">
      <c r="A450" s="10"/>
    </row>
    <row r="451" spans="1:1" ht="15" customHeight="1" x14ac:dyDescent="0.35">
      <c r="A451" s="10"/>
    </row>
    <row r="452" spans="1:1" ht="15" customHeight="1" x14ac:dyDescent="0.35">
      <c r="A452" s="10"/>
    </row>
    <row r="453" spans="1:1" ht="15" customHeight="1" x14ac:dyDescent="0.35">
      <c r="A453" s="10"/>
    </row>
    <row r="454" spans="1:1" ht="15" customHeight="1" x14ac:dyDescent="0.35">
      <c r="A454" s="10"/>
    </row>
    <row r="455" spans="1:1" ht="15" customHeight="1" x14ac:dyDescent="0.35">
      <c r="A455" s="10"/>
    </row>
    <row r="456" spans="1:1" ht="15" customHeight="1" x14ac:dyDescent="0.35">
      <c r="A456" s="10"/>
    </row>
    <row r="457" spans="1:1" ht="15" customHeight="1" x14ac:dyDescent="0.35">
      <c r="A457" s="10"/>
    </row>
    <row r="458" spans="1:1" ht="15" customHeight="1" x14ac:dyDescent="0.35">
      <c r="A458" s="10"/>
    </row>
    <row r="459" spans="1:1" ht="15" customHeight="1" x14ac:dyDescent="0.35">
      <c r="A459" s="10"/>
    </row>
    <row r="460" spans="1:1" ht="15" customHeight="1" x14ac:dyDescent="0.35">
      <c r="A460" s="10"/>
    </row>
    <row r="461" spans="1:1" ht="15" customHeight="1" x14ac:dyDescent="0.35">
      <c r="A461" s="10"/>
    </row>
    <row r="462" spans="1:1" ht="15" customHeight="1" x14ac:dyDescent="0.35">
      <c r="A462" s="10"/>
    </row>
    <row r="463" spans="1:1" ht="15" customHeight="1" x14ac:dyDescent="0.35">
      <c r="A463" s="10"/>
    </row>
    <row r="464" spans="1:1" ht="15" customHeight="1" x14ac:dyDescent="0.35">
      <c r="A464" s="10"/>
    </row>
    <row r="465" spans="1:1" ht="15" customHeight="1" x14ac:dyDescent="0.35">
      <c r="A465" s="10"/>
    </row>
    <row r="466" spans="1:1" ht="15" customHeight="1" x14ac:dyDescent="0.35">
      <c r="A466" s="10"/>
    </row>
    <row r="467" spans="1:1" ht="15" customHeight="1" x14ac:dyDescent="0.35">
      <c r="A467" s="10"/>
    </row>
    <row r="468" spans="1:1" ht="15" customHeight="1" x14ac:dyDescent="0.35">
      <c r="A468" s="10"/>
    </row>
    <row r="469" spans="1:1" ht="15" customHeight="1" x14ac:dyDescent="0.35">
      <c r="A469" s="10"/>
    </row>
    <row r="470" spans="1:1" ht="15" customHeight="1" x14ac:dyDescent="0.35">
      <c r="A470" s="10"/>
    </row>
    <row r="471" spans="1:1" ht="15" customHeight="1" x14ac:dyDescent="0.35">
      <c r="A471" s="10"/>
    </row>
    <row r="472" spans="1:1" ht="15" customHeight="1" x14ac:dyDescent="0.35">
      <c r="A472" s="10"/>
    </row>
    <row r="473" spans="1:1" ht="15" customHeight="1" x14ac:dyDescent="0.35">
      <c r="A473" s="10"/>
    </row>
    <row r="474" spans="1:1" ht="15" customHeight="1" x14ac:dyDescent="0.35">
      <c r="A474" s="10"/>
    </row>
    <row r="475" spans="1:1" ht="15" customHeight="1" x14ac:dyDescent="0.35">
      <c r="A475" s="10"/>
    </row>
    <row r="476" spans="1:1" ht="15" customHeight="1" x14ac:dyDescent="0.35">
      <c r="A476" s="10"/>
    </row>
    <row r="477" spans="1:1" ht="15" customHeight="1" x14ac:dyDescent="0.35">
      <c r="A477" s="10"/>
    </row>
    <row r="478" spans="1:1" ht="15" customHeight="1" x14ac:dyDescent="0.35">
      <c r="A478" s="10"/>
    </row>
    <row r="479" spans="1:1" ht="15" customHeight="1" x14ac:dyDescent="0.35">
      <c r="A479" s="10"/>
    </row>
    <row r="480" spans="1:1" ht="15" customHeight="1" x14ac:dyDescent="0.35">
      <c r="A480" s="10"/>
    </row>
    <row r="481" spans="1:1" ht="15" customHeight="1" x14ac:dyDescent="0.35">
      <c r="A481" s="10"/>
    </row>
    <row r="482" spans="1:1" ht="15" customHeight="1" x14ac:dyDescent="0.35">
      <c r="A482" s="10"/>
    </row>
    <row r="483" spans="1:1" ht="15" customHeight="1" x14ac:dyDescent="0.35">
      <c r="A483" s="10"/>
    </row>
    <row r="484" spans="1:1" ht="15" customHeight="1" x14ac:dyDescent="0.35">
      <c r="A484" s="10"/>
    </row>
    <row r="485" spans="1:1" ht="15" customHeight="1" x14ac:dyDescent="0.35">
      <c r="A485" s="10"/>
    </row>
    <row r="486" spans="1:1" ht="15" customHeight="1" x14ac:dyDescent="0.35">
      <c r="A486" s="10"/>
    </row>
    <row r="487" spans="1:1" ht="15" customHeight="1" x14ac:dyDescent="0.35">
      <c r="A487" s="10"/>
    </row>
    <row r="488" spans="1:1" ht="15" customHeight="1" x14ac:dyDescent="0.35">
      <c r="A488" s="10"/>
    </row>
    <row r="489" spans="1:1" ht="15" customHeight="1" x14ac:dyDescent="0.35">
      <c r="A489" s="10"/>
    </row>
    <row r="490" spans="1:1" ht="15" customHeight="1" x14ac:dyDescent="0.35">
      <c r="A490" s="10"/>
    </row>
    <row r="491" spans="1:1" ht="15" customHeight="1" x14ac:dyDescent="0.35">
      <c r="A491" s="10"/>
    </row>
    <row r="492" spans="1:1" ht="15" customHeight="1" x14ac:dyDescent="0.35">
      <c r="A492" s="10"/>
    </row>
    <row r="493" spans="1:1" ht="15" customHeight="1" x14ac:dyDescent="0.35">
      <c r="A493" s="10"/>
    </row>
    <row r="494" spans="1:1" ht="15" customHeight="1" x14ac:dyDescent="0.35">
      <c r="A494" s="10"/>
    </row>
    <row r="495" spans="1:1" ht="15" customHeight="1" x14ac:dyDescent="0.35">
      <c r="A495" s="10"/>
    </row>
    <row r="496" spans="1:1" ht="15" customHeight="1" x14ac:dyDescent="0.35">
      <c r="A496" s="10"/>
    </row>
    <row r="497" spans="1:1" ht="15" customHeight="1" x14ac:dyDescent="0.35">
      <c r="A497" s="10"/>
    </row>
    <row r="498" spans="1:1" ht="15" customHeight="1" x14ac:dyDescent="0.35">
      <c r="A498" s="10"/>
    </row>
    <row r="499" spans="1:1" ht="15" customHeight="1" x14ac:dyDescent="0.35">
      <c r="A499" s="10"/>
    </row>
    <row r="500" spans="1:1" ht="15" customHeight="1" x14ac:dyDescent="0.35">
      <c r="A500" s="10"/>
    </row>
    <row r="501" spans="1:1" ht="15" customHeight="1" x14ac:dyDescent="0.35">
      <c r="A501" s="10"/>
    </row>
    <row r="502" spans="1:1" ht="15" customHeight="1" x14ac:dyDescent="0.35">
      <c r="A502" s="10"/>
    </row>
    <row r="503" spans="1:1" ht="15" customHeight="1" x14ac:dyDescent="0.35">
      <c r="A503" s="10"/>
    </row>
    <row r="504" spans="1:1" ht="15" customHeight="1" x14ac:dyDescent="0.35">
      <c r="A504" s="10"/>
    </row>
    <row r="505" spans="1:1" ht="15" customHeight="1" x14ac:dyDescent="0.35">
      <c r="A505" s="10"/>
    </row>
    <row r="506" spans="1:1" ht="15" customHeight="1" x14ac:dyDescent="0.35">
      <c r="A506" s="10"/>
    </row>
    <row r="507" spans="1:1" ht="15" customHeight="1" x14ac:dyDescent="0.35">
      <c r="A507" s="10"/>
    </row>
    <row r="508" spans="1:1" ht="15" customHeight="1" x14ac:dyDescent="0.35">
      <c r="A508" s="10"/>
    </row>
    <row r="509" spans="1:1" ht="15" customHeight="1" x14ac:dyDescent="0.35">
      <c r="A509" s="10"/>
    </row>
    <row r="510" spans="1:1" ht="15" customHeight="1" x14ac:dyDescent="0.35">
      <c r="A510" s="10"/>
    </row>
    <row r="511" spans="1:1" ht="15" customHeight="1" x14ac:dyDescent="0.35">
      <c r="A511" s="10"/>
    </row>
    <row r="512" spans="1:1" ht="15" customHeight="1" x14ac:dyDescent="0.35">
      <c r="A512" s="10"/>
    </row>
    <row r="513" spans="1:1" ht="15" customHeight="1" x14ac:dyDescent="0.35">
      <c r="A513" s="10"/>
    </row>
    <row r="514" spans="1:1" ht="15" customHeight="1" x14ac:dyDescent="0.35">
      <c r="A514" s="10"/>
    </row>
    <row r="515" spans="1:1" ht="15" customHeight="1" x14ac:dyDescent="0.35">
      <c r="A515" s="10"/>
    </row>
    <row r="516" spans="1:1" ht="15" customHeight="1" x14ac:dyDescent="0.35">
      <c r="A516" s="10"/>
    </row>
    <row r="517" spans="1:1" ht="15" customHeight="1" x14ac:dyDescent="0.35">
      <c r="A517" s="10"/>
    </row>
    <row r="518" spans="1:1" ht="15" customHeight="1" x14ac:dyDescent="0.35">
      <c r="A518" s="10"/>
    </row>
    <row r="519" spans="1:1" ht="15" customHeight="1" x14ac:dyDescent="0.35">
      <c r="A519" s="10"/>
    </row>
    <row r="520" spans="1:1" ht="15" customHeight="1" x14ac:dyDescent="0.35">
      <c r="A520" s="10"/>
    </row>
    <row r="521" spans="1:1" ht="15" customHeight="1" x14ac:dyDescent="0.35">
      <c r="A521" s="10"/>
    </row>
    <row r="522" spans="1:1" ht="15" customHeight="1" x14ac:dyDescent="0.35">
      <c r="A522" s="10"/>
    </row>
    <row r="523" spans="1:1" ht="15" customHeight="1" x14ac:dyDescent="0.35">
      <c r="A523" s="10"/>
    </row>
    <row r="524" spans="1:1" ht="15" customHeight="1" x14ac:dyDescent="0.35">
      <c r="A524" s="10"/>
    </row>
    <row r="525" spans="1:1" ht="15" customHeight="1" x14ac:dyDescent="0.35">
      <c r="A525" s="10"/>
    </row>
    <row r="526" spans="1:1" ht="15" customHeight="1" x14ac:dyDescent="0.35">
      <c r="A526" s="10"/>
    </row>
    <row r="527" spans="1:1" ht="15" customHeight="1" x14ac:dyDescent="0.35">
      <c r="A527" s="10"/>
    </row>
    <row r="528" spans="1:1" ht="15" customHeight="1" x14ac:dyDescent="0.35">
      <c r="A528" s="10"/>
    </row>
    <row r="529" spans="1:1" ht="15" customHeight="1" x14ac:dyDescent="0.35">
      <c r="A529" s="10"/>
    </row>
    <row r="530" spans="1:1" ht="15" customHeight="1" x14ac:dyDescent="0.35">
      <c r="A530" s="10"/>
    </row>
    <row r="531" spans="1:1" ht="15" customHeight="1" x14ac:dyDescent="0.35">
      <c r="A531" s="10"/>
    </row>
    <row r="532" spans="1:1" ht="15" customHeight="1" x14ac:dyDescent="0.35">
      <c r="A532" s="10"/>
    </row>
    <row r="533" spans="1:1" ht="15" customHeight="1" x14ac:dyDescent="0.35">
      <c r="A533" s="10"/>
    </row>
    <row r="534" spans="1:1" ht="15" customHeight="1" x14ac:dyDescent="0.35">
      <c r="A534" s="10"/>
    </row>
    <row r="535" spans="1:1" ht="15" customHeight="1" x14ac:dyDescent="0.35">
      <c r="A535" s="10"/>
    </row>
    <row r="536" spans="1:1" ht="15" customHeight="1" x14ac:dyDescent="0.35">
      <c r="A536" s="10"/>
    </row>
    <row r="537" spans="1:1" ht="15" customHeight="1" x14ac:dyDescent="0.35">
      <c r="A537" s="10"/>
    </row>
    <row r="538" spans="1:1" ht="15" customHeight="1" x14ac:dyDescent="0.35">
      <c r="A538" s="10"/>
    </row>
    <row r="539" spans="1:1" ht="15" customHeight="1" x14ac:dyDescent="0.35"/>
    <row r="540" spans="1:1" ht="15" customHeight="1" x14ac:dyDescent="0.35"/>
    <row r="541" spans="1:1" ht="15" customHeight="1" x14ac:dyDescent="0.35"/>
    <row r="542" spans="1:1" ht="15" customHeight="1" x14ac:dyDescent="0.35"/>
  </sheetData>
  <mergeCells count="19">
    <mergeCell ref="L1:S1"/>
    <mergeCell ref="L3:S3"/>
    <mergeCell ref="M10:P10"/>
    <mergeCell ref="Q10:R10"/>
    <mergeCell ref="P7:R7"/>
    <mergeCell ref="N8:S8"/>
    <mergeCell ref="N4:N5"/>
    <mergeCell ref="M4:M5"/>
    <mergeCell ref="L4:L5"/>
    <mergeCell ref="S4:S5"/>
    <mergeCell ref="R4:R5"/>
    <mergeCell ref="Q4:Q5"/>
    <mergeCell ref="P4:P5"/>
    <mergeCell ref="O4:O5"/>
    <mergeCell ref="M11:R11"/>
    <mergeCell ref="M12:S12"/>
    <mergeCell ref="M6:S6"/>
    <mergeCell ref="M9:S9"/>
    <mergeCell ref="M7:O7"/>
  </mergeCells>
  <conditionalFormatting sqref="J2:J223">
    <cfRule type="expression" dxfId="10" priority="7" stopIfTrue="1">
      <formula>AND(COUNTIF($A$2:$A$621, J2)+COUNTIF($A$630:$A$730, J2)&gt;1,NOT(ISBLANK(J2)))</formula>
    </cfRule>
    <cfRule type="expression" dxfId="9" priority="8" stopIfTrue="1">
      <formula>AND(COUNTIF($A$378:$A$65360, J2)+COUNTIF($A$237:$A$279, J2)+COUNTIF(#REF!, J2)+COUNTIF($A$283:$A$286, J2)+COUNTIF($A$191:$A$196, J2)+COUNTIF($A$1:$A$50, J2)+COUNTIF(#REF!, J2)&gt;1,NOT(ISBLANK(J2)))</formula>
    </cfRule>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A5EDB-6377-4DA3-B726-EA9AD724F473}">
  <dimension ref="A1:R99"/>
  <sheetViews>
    <sheetView showGridLines="0" zoomScale="81" zoomScaleNormal="100" workbookViewId="0">
      <pane ySplit="1" topLeftCell="A2" activePane="bottomLeft" state="frozen"/>
      <selection pane="bottomLeft"/>
    </sheetView>
  </sheetViews>
  <sheetFormatPr defaultColWidth="9.1796875" defaultRowHeight="10" x14ac:dyDescent="0.35"/>
  <cols>
    <col min="1" max="1" width="18.453125" style="10" customWidth="1"/>
    <col min="2" max="2" width="26.7265625" style="10" bestFit="1" customWidth="1"/>
    <col min="3" max="3" width="21.26953125" style="10" bestFit="1" customWidth="1"/>
    <col min="4" max="4" width="22.54296875" style="10" customWidth="1"/>
    <col min="5" max="5" width="14" style="10" customWidth="1"/>
    <col min="6" max="6" width="13.36328125" style="15" bestFit="1" customWidth="1"/>
    <col min="7" max="7" width="15.36328125" style="10" customWidth="1"/>
    <col min="8" max="8" width="19.453125" style="15" bestFit="1" customWidth="1"/>
    <col min="9" max="9" width="16.453125" style="15" customWidth="1"/>
    <col min="10" max="10" width="27.7265625" style="15" bestFit="1" customWidth="1"/>
    <col min="11" max="11" width="5.36328125" style="10" customWidth="1"/>
    <col min="12" max="12" width="29.1796875" style="10" customWidth="1"/>
    <col min="13" max="17" width="8.1796875" style="10" customWidth="1"/>
    <col min="18" max="18" width="11.1796875" style="10" customWidth="1"/>
    <col min="19" max="19" width="3.6328125" style="10" customWidth="1"/>
    <col min="20" max="16384" width="9.1796875" style="10"/>
  </cols>
  <sheetData>
    <row r="1" spans="1:18" ht="37.5" customHeight="1" x14ac:dyDescent="0.35">
      <c r="A1" s="167" t="s">
        <v>15</v>
      </c>
      <c r="B1" s="109" t="s">
        <v>1637</v>
      </c>
      <c r="C1" s="109" t="s">
        <v>18</v>
      </c>
      <c r="D1" s="161" t="s">
        <v>1638</v>
      </c>
      <c r="E1" s="109" t="s">
        <v>20</v>
      </c>
      <c r="F1" s="109" t="s">
        <v>19</v>
      </c>
      <c r="G1" s="109" t="s">
        <v>21</v>
      </c>
      <c r="H1" s="109" t="s">
        <v>1659</v>
      </c>
      <c r="I1" s="109" t="s">
        <v>1640</v>
      </c>
      <c r="J1" s="168" t="s">
        <v>1431</v>
      </c>
      <c r="L1" s="225" t="s">
        <v>58</v>
      </c>
      <c r="M1" s="225"/>
      <c r="N1" s="225"/>
      <c r="O1" s="225"/>
      <c r="P1" s="225"/>
      <c r="Q1" s="225"/>
      <c r="R1" s="225"/>
    </row>
    <row r="2" spans="1:18" ht="21" customHeight="1" x14ac:dyDescent="0.35">
      <c r="A2" s="136" t="s">
        <v>865</v>
      </c>
      <c r="B2" s="129" t="s">
        <v>1667</v>
      </c>
      <c r="C2" s="135">
        <v>10</v>
      </c>
      <c r="D2" s="129">
        <v>12</v>
      </c>
      <c r="E2" s="130">
        <v>48</v>
      </c>
      <c r="F2" s="130">
        <v>0</v>
      </c>
      <c r="G2" s="130">
        <v>48</v>
      </c>
      <c r="H2" s="130" t="s">
        <v>1658</v>
      </c>
      <c r="I2" s="127" t="s">
        <v>867</v>
      </c>
      <c r="J2" s="127" t="s">
        <v>866</v>
      </c>
      <c r="K2" s="5"/>
      <c r="L2" s="7"/>
      <c r="M2" s="7"/>
      <c r="N2" s="7"/>
      <c r="O2" s="7"/>
      <c r="P2" s="7"/>
    </row>
    <row r="3" spans="1:18" ht="21" customHeight="1" x14ac:dyDescent="0.35">
      <c r="A3" s="136" t="s">
        <v>865</v>
      </c>
      <c r="B3" s="129" t="s">
        <v>1668</v>
      </c>
      <c r="C3" s="135">
        <v>11</v>
      </c>
      <c r="D3" s="129">
        <v>12</v>
      </c>
      <c r="E3" s="130">
        <v>52.8</v>
      </c>
      <c r="F3" s="130">
        <v>0</v>
      </c>
      <c r="G3" s="130">
        <v>52.8</v>
      </c>
      <c r="H3" s="130" t="s">
        <v>1658</v>
      </c>
      <c r="I3" s="127" t="s">
        <v>869</v>
      </c>
      <c r="J3" s="127" t="s">
        <v>868</v>
      </c>
      <c r="K3" s="5"/>
      <c r="L3" s="224" t="s">
        <v>861</v>
      </c>
      <c r="M3" s="224"/>
      <c r="N3" s="224"/>
      <c r="O3" s="224"/>
      <c r="P3" s="224"/>
      <c r="Q3" s="224"/>
      <c r="R3" s="224"/>
    </row>
    <row r="4" spans="1:18" ht="21" customHeight="1" x14ac:dyDescent="0.35">
      <c r="A4" s="136" t="s">
        <v>865</v>
      </c>
      <c r="B4" s="129" t="s">
        <v>1646</v>
      </c>
      <c r="C4" s="135">
        <v>13</v>
      </c>
      <c r="D4" s="129">
        <v>12</v>
      </c>
      <c r="E4" s="130">
        <v>62.4</v>
      </c>
      <c r="F4" s="130">
        <v>0</v>
      </c>
      <c r="G4" s="130">
        <v>62.4</v>
      </c>
      <c r="H4" s="130" t="s">
        <v>1658</v>
      </c>
      <c r="I4" s="127" t="s">
        <v>871</v>
      </c>
      <c r="J4" s="127" t="s">
        <v>870</v>
      </c>
      <c r="K4" s="7"/>
      <c r="L4" s="173" t="s">
        <v>862</v>
      </c>
      <c r="M4" s="174" t="s">
        <v>863</v>
      </c>
      <c r="N4" s="174" t="s">
        <v>864</v>
      </c>
      <c r="O4" s="174" t="s">
        <v>66</v>
      </c>
      <c r="P4" s="174" t="s">
        <v>67</v>
      </c>
      <c r="Q4" s="174" t="s">
        <v>69</v>
      </c>
      <c r="R4" s="174" t="s">
        <v>70</v>
      </c>
    </row>
    <row r="5" spans="1:18" ht="21" customHeight="1" x14ac:dyDescent="0.35">
      <c r="A5" s="136" t="s">
        <v>865</v>
      </c>
      <c r="B5" s="129" t="s">
        <v>1647</v>
      </c>
      <c r="C5" s="135">
        <v>16</v>
      </c>
      <c r="D5" s="129">
        <v>12</v>
      </c>
      <c r="E5" s="130">
        <v>76.8</v>
      </c>
      <c r="F5" s="130">
        <v>0</v>
      </c>
      <c r="G5" s="130">
        <v>76.8</v>
      </c>
      <c r="H5" s="130" t="s">
        <v>1658</v>
      </c>
      <c r="I5" s="127" t="s">
        <v>873</v>
      </c>
      <c r="J5" s="127" t="s">
        <v>872</v>
      </c>
      <c r="K5" s="7"/>
      <c r="L5" s="173" t="s">
        <v>556</v>
      </c>
      <c r="M5" s="227" t="s">
        <v>70</v>
      </c>
      <c r="N5" s="227"/>
      <c r="O5" s="227"/>
      <c r="P5" s="227"/>
      <c r="Q5" s="227"/>
      <c r="R5" s="227"/>
    </row>
    <row r="6" spans="1:18" ht="21" customHeight="1" x14ac:dyDescent="0.35">
      <c r="A6" s="136" t="s">
        <v>865</v>
      </c>
      <c r="B6" s="129" t="s">
        <v>1649</v>
      </c>
      <c r="C6" s="135">
        <v>18</v>
      </c>
      <c r="D6" s="129">
        <v>12</v>
      </c>
      <c r="E6" s="130">
        <v>86.4</v>
      </c>
      <c r="F6" s="130">
        <v>0</v>
      </c>
      <c r="G6" s="130">
        <v>86.4</v>
      </c>
      <c r="H6" s="130" t="s">
        <v>1658</v>
      </c>
      <c r="I6" s="127" t="s">
        <v>875</v>
      </c>
      <c r="J6" s="127" t="s">
        <v>874</v>
      </c>
      <c r="K6" s="7"/>
      <c r="L6" s="173" t="s">
        <v>79</v>
      </c>
      <c r="M6" s="227" t="s">
        <v>80</v>
      </c>
      <c r="N6" s="227"/>
      <c r="O6" s="227" t="s">
        <v>81</v>
      </c>
      <c r="P6" s="227"/>
      <c r="Q6" s="227"/>
      <c r="R6" s="174" t="s">
        <v>80</v>
      </c>
    </row>
    <row r="7" spans="1:18" ht="21" customHeight="1" x14ac:dyDescent="0.35">
      <c r="A7" s="136" t="s">
        <v>865</v>
      </c>
      <c r="B7" s="129" t="s">
        <v>1657</v>
      </c>
      <c r="C7" s="135">
        <v>22</v>
      </c>
      <c r="D7" s="129">
        <v>12</v>
      </c>
      <c r="E7" s="130">
        <v>105.6</v>
      </c>
      <c r="F7" s="130">
        <v>0</v>
      </c>
      <c r="G7" s="130">
        <v>105.6</v>
      </c>
      <c r="H7" s="130" t="s">
        <v>1658</v>
      </c>
      <c r="I7" s="127" t="s">
        <v>877</v>
      </c>
      <c r="J7" s="127" t="s">
        <v>876</v>
      </c>
      <c r="K7" s="7"/>
      <c r="L7" s="173" t="s">
        <v>84</v>
      </c>
      <c r="M7" s="227" t="s">
        <v>81</v>
      </c>
      <c r="N7" s="227"/>
      <c r="O7" s="227"/>
      <c r="P7" s="227"/>
      <c r="Q7" s="227"/>
      <c r="R7" s="227"/>
    </row>
    <row r="8" spans="1:18" ht="21" customHeight="1" x14ac:dyDescent="0.35">
      <c r="A8" s="136" t="s">
        <v>865</v>
      </c>
      <c r="B8" s="129" t="s">
        <v>1667</v>
      </c>
      <c r="C8" s="135">
        <v>8</v>
      </c>
      <c r="D8" s="129">
        <v>24</v>
      </c>
      <c r="E8" s="130">
        <v>76.8</v>
      </c>
      <c r="F8" s="130">
        <v>0</v>
      </c>
      <c r="G8" s="130">
        <v>76.8</v>
      </c>
      <c r="H8" s="130" t="s">
        <v>1658</v>
      </c>
      <c r="I8" s="127" t="s">
        <v>880</v>
      </c>
      <c r="J8" s="127" t="s">
        <v>879</v>
      </c>
      <c r="K8" s="7"/>
      <c r="L8" s="173" t="s">
        <v>563</v>
      </c>
      <c r="M8" s="227" t="s">
        <v>81</v>
      </c>
      <c r="N8" s="227"/>
      <c r="O8" s="227"/>
      <c r="P8" s="227"/>
      <c r="Q8" s="227"/>
      <c r="R8" s="227"/>
    </row>
    <row r="9" spans="1:18" ht="21" customHeight="1" x14ac:dyDescent="0.35">
      <c r="A9" s="136" t="s">
        <v>865</v>
      </c>
      <c r="B9" s="129" t="s">
        <v>1668</v>
      </c>
      <c r="C9" s="135">
        <v>9</v>
      </c>
      <c r="D9" s="129">
        <v>24</v>
      </c>
      <c r="E9" s="130">
        <v>86.4</v>
      </c>
      <c r="F9" s="130">
        <v>0</v>
      </c>
      <c r="G9" s="130">
        <v>86.4</v>
      </c>
      <c r="H9" s="130" t="s">
        <v>1658</v>
      </c>
      <c r="I9" s="127" t="s">
        <v>882</v>
      </c>
      <c r="J9" s="127" t="s">
        <v>881</v>
      </c>
      <c r="K9" s="7"/>
      <c r="L9" s="173" t="s">
        <v>90</v>
      </c>
      <c r="M9" s="227" t="s">
        <v>80</v>
      </c>
      <c r="N9" s="227"/>
      <c r="O9" s="227"/>
      <c r="P9" s="227">
        <v>500</v>
      </c>
      <c r="Q9" s="227"/>
      <c r="R9" s="175">
        <v>2000</v>
      </c>
    </row>
    <row r="10" spans="1:18" ht="21" customHeight="1" x14ac:dyDescent="0.35">
      <c r="A10" s="136" t="s">
        <v>865</v>
      </c>
      <c r="B10" s="129" t="s">
        <v>1646</v>
      </c>
      <c r="C10" s="135">
        <v>11</v>
      </c>
      <c r="D10" s="129">
        <v>24</v>
      </c>
      <c r="E10" s="130">
        <v>105.6</v>
      </c>
      <c r="F10" s="130">
        <v>0</v>
      </c>
      <c r="G10" s="130">
        <v>105.6</v>
      </c>
      <c r="H10" s="130" t="s">
        <v>1658</v>
      </c>
      <c r="I10" s="127" t="s">
        <v>884</v>
      </c>
      <c r="J10" s="127" t="s">
        <v>883</v>
      </c>
      <c r="K10" s="7"/>
      <c r="L10" s="173" t="s">
        <v>878</v>
      </c>
      <c r="M10" s="227" t="s">
        <v>631</v>
      </c>
      <c r="N10" s="227"/>
      <c r="O10" s="227"/>
      <c r="P10" s="227"/>
      <c r="Q10" s="227"/>
      <c r="R10" s="174" t="s">
        <v>81</v>
      </c>
    </row>
    <row r="11" spans="1:18" ht="21" customHeight="1" x14ac:dyDescent="0.35">
      <c r="A11" s="136" t="s">
        <v>865</v>
      </c>
      <c r="B11" s="129" t="s">
        <v>1647</v>
      </c>
      <c r="C11" s="135">
        <v>14</v>
      </c>
      <c r="D11" s="129">
        <v>24</v>
      </c>
      <c r="E11" s="130">
        <v>134.4</v>
      </c>
      <c r="F11" s="130">
        <v>0</v>
      </c>
      <c r="G11" s="130">
        <v>134.4</v>
      </c>
      <c r="H11" s="130" t="s">
        <v>1658</v>
      </c>
      <c r="I11" s="127" t="s">
        <v>886</v>
      </c>
      <c r="J11" s="127" t="s">
        <v>885</v>
      </c>
      <c r="K11" s="7"/>
      <c r="L11" s="173" t="s">
        <v>96</v>
      </c>
      <c r="M11" s="227" t="s">
        <v>97</v>
      </c>
      <c r="N11" s="227"/>
      <c r="O11" s="227"/>
      <c r="P11" s="227"/>
      <c r="Q11" s="227"/>
      <c r="R11" s="227"/>
    </row>
    <row r="12" spans="1:18" ht="21" customHeight="1" x14ac:dyDescent="0.35">
      <c r="A12" s="136" t="s">
        <v>865</v>
      </c>
      <c r="B12" s="129" t="s">
        <v>1649</v>
      </c>
      <c r="C12" s="135">
        <v>16</v>
      </c>
      <c r="D12" s="129">
        <v>24</v>
      </c>
      <c r="E12" s="130">
        <v>153.6</v>
      </c>
      <c r="F12" s="130">
        <v>0</v>
      </c>
      <c r="G12" s="130">
        <v>153.6</v>
      </c>
      <c r="H12" s="130" t="s">
        <v>1658</v>
      </c>
      <c r="I12" s="127" t="s">
        <v>888</v>
      </c>
      <c r="J12" s="127" t="s">
        <v>887</v>
      </c>
      <c r="K12" s="7"/>
      <c r="L12" s="7"/>
      <c r="M12" s="7"/>
      <c r="N12" s="7"/>
      <c r="O12" s="7"/>
      <c r="P12" s="7"/>
    </row>
    <row r="13" spans="1:18" ht="21" customHeight="1" x14ac:dyDescent="0.35">
      <c r="A13" s="136" t="s">
        <v>865</v>
      </c>
      <c r="B13" s="129" t="s">
        <v>1657</v>
      </c>
      <c r="C13" s="135">
        <v>20</v>
      </c>
      <c r="D13" s="129">
        <v>24</v>
      </c>
      <c r="E13" s="130">
        <v>192</v>
      </c>
      <c r="F13" s="130">
        <v>0</v>
      </c>
      <c r="G13" s="130">
        <v>192</v>
      </c>
      <c r="H13" s="130" t="s">
        <v>1658</v>
      </c>
      <c r="I13" s="127" t="s">
        <v>890</v>
      </c>
      <c r="J13" s="127" t="s">
        <v>889</v>
      </c>
      <c r="K13" s="7"/>
      <c r="L13" s="7"/>
      <c r="M13" s="7"/>
      <c r="N13" s="7"/>
      <c r="O13" s="7"/>
      <c r="P13" s="7"/>
    </row>
    <row r="14" spans="1:18" ht="21" customHeight="1" x14ac:dyDescent="0.35">
      <c r="A14" s="136" t="s">
        <v>865</v>
      </c>
      <c r="B14" s="129" t="s">
        <v>1667</v>
      </c>
      <c r="C14" s="135">
        <v>8</v>
      </c>
      <c r="D14" s="129">
        <v>36</v>
      </c>
      <c r="E14" s="130">
        <v>115.2</v>
      </c>
      <c r="F14" s="130">
        <v>0</v>
      </c>
      <c r="G14" s="130">
        <v>115.2</v>
      </c>
      <c r="H14" s="130" t="s">
        <v>1658</v>
      </c>
      <c r="I14" s="127" t="s">
        <v>880</v>
      </c>
      <c r="J14" s="127" t="s">
        <v>891</v>
      </c>
      <c r="K14" s="7"/>
      <c r="L14" s="7"/>
      <c r="M14" s="7"/>
      <c r="N14" s="7"/>
      <c r="O14" s="7"/>
      <c r="P14" s="7"/>
    </row>
    <row r="15" spans="1:18" ht="21" customHeight="1" x14ac:dyDescent="0.35">
      <c r="A15" s="136" t="s">
        <v>865</v>
      </c>
      <c r="B15" s="129" t="s">
        <v>1668</v>
      </c>
      <c r="C15" s="135">
        <v>9</v>
      </c>
      <c r="D15" s="129">
        <v>36</v>
      </c>
      <c r="E15" s="130">
        <v>129.6</v>
      </c>
      <c r="F15" s="130">
        <v>0</v>
      </c>
      <c r="G15" s="130">
        <v>129.6</v>
      </c>
      <c r="H15" s="130" t="s">
        <v>1658</v>
      </c>
      <c r="I15" s="127" t="s">
        <v>882</v>
      </c>
      <c r="J15" s="127" t="s">
        <v>892</v>
      </c>
      <c r="K15" s="7"/>
      <c r="L15" s="7"/>
      <c r="M15" s="7"/>
      <c r="N15" s="7"/>
      <c r="O15" s="7"/>
      <c r="P15" s="7"/>
    </row>
    <row r="16" spans="1:18" ht="21" customHeight="1" x14ac:dyDescent="0.35">
      <c r="A16" s="136" t="s">
        <v>865</v>
      </c>
      <c r="B16" s="129" t="s">
        <v>1646</v>
      </c>
      <c r="C16" s="135">
        <v>11</v>
      </c>
      <c r="D16" s="129">
        <v>36</v>
      </c>
      <c r="E16" s="130">
        <v>158.4</v>
      </c>
      <c r="F16" s="130">
        <v>0</v>
      </c>
      <c r="G16" s="130">
        <v>158.4</v>
      </c>
      <c r="H16" s="130" t="s">
        <v>1658</v>
      </c>
      <c r="I16" s="127" t="s">
        <v>884</v>
      </c>
      <c r="J16" s="127" t="s">
        <v>893</v>
      </c>
      <c r="K16" s="7"/>
      <c r="L16" s="7"/>
      <c r="M16" s="7"/>
      <c r="N16" s="7"/>
      <c r="O16" s="7"/>
      <c r="P16" s="7"/>
    </row>
    <row r="17" spans="1:18" ht="21" customHeight="1" x14ac:dyDescent="0.35">
      <c r="A17" s="136" t="s">
        <v>865</v>
      </c>
      <c r="B17" s="129" t="s">
        <v>1647</v>
      </c>
      <c r="C17" s="135">
        <v>14</v>
      </c>
      <c r="D17" s="129">
        <v>36</v>
      </c>
      <c r="E17" s="130">
        <v>201.6</v>
      </c>
      <c r="F17" s="130">
        <v>0</v>
      </c>
      <c r="G17" s="130">
        <v>201.6</v>
      </c>
      <c r="H17" s="130" t="s">
        <v>1658</v>
      </c>
      <c r="I17" s="127" t="s">
        <v>886</v>
      </c>
      <c r="J17" s="127" t="s">
        <v>894</v>
      </c>
      <c r="K17" s="7"/>
      <c r="L17" s="7"/>
      <c r="M17" s="7"/>
      <c r="N17" s="7"/>
      <c r="O17" s="7"/>
      <c r="P17" s="7"/>
    </row>
    <row r="18" spans="1:18" ht="21" customHeight="1" x14ac:dyDescent="0.35">
      <c r="A18" s="136" t="s">
        <v>865</v>
      </c>
      <c r="B18" s="129" t="s">
        <v>1649</v>
      </c>
      <c r="C18" s="135">
        <v>16</v>
      </c>
      <c r="D18" s="129">
        <v>36</v>
      </c>
      <c r="E18" s="130">
        <v>230.39999999999998</v>
      </c>
      <c r="F18" s="130">
        <v>0</v>
      </c>
      <c r="G18" s="130">
        <v>230.39999999999998</v>
      </c>
      <c r="H18" s="130" t="s">
        <v>1658</v>
      </c>
      <c r="I18" s="127" t="s">
        <v>888</v>
      </c>
      <c r="J18" s="127" t="s">
        <v>895</v>
      </c>
      <c r="K18" s="7"/>
      <c r="L18" s="7"/>
      <c r="M18" s="7"/>
      <c r="N18" s="7"/>
      <c r="O18" s="7"/>
      <c r="P18" s="7"/>
    </row>
    <row r="19" spans="1:18" ht="21" customHeight="1" x14ac:dyDescent="0.35">
      <c r="A19" s="136" t="s">
        <v>865</v>
      </c>
      <c r="B19" s="129" t="s">
        <v>1657</v>
      </c>
      <c r="C19" s="135">
        <v>20</v>
      </c>
      <c r="D19" s="129">
        <v>36</v>
      </c>
      <c r="E19" s="130">
        <v>288</v>
      </c>
      <c r="F19" s="130">
        <v>0</v>
      </c>
      <c r="G19" s="130">
        <v>288</v>
      </c>
      <c r="H19" s="130" t="s">
        <v>1658</v>
      </c>
      <c r="I19" s="127" t="s">
        <v>890</v>
      </c>
      <c r="J19" s="127" t="s">
        <v>896</v>
      </c>
      <c r="K19" s="7"/>
      <c r="L19" s="7"/>
      <c r="M19" s="7"/>
      <c r="N19" s="7"/>
      <c r="O19" s="7"/>
      <c r="P19" s="7"/>
    </row>
    <row r="20" spans="1:18" ht="21" customHeight="1" x14ac:dyDescent="0.35">
      <c r="A20" s="136" t="s">
        <v>865</v>
      </c>
      <c r="B20" s="129" t="s">
        <v>1667</v>
      </c>
      <c r="C20" s="135">
        <v>10</v>
      </c>
      <c r="D20" s="129">
        <v>12</v>
      </c>
      <c r="E20" s="130">
        <v>48</v>
      </c>
      <c r="F20" s="130">
        <v>0</v>
      </c>
      <c r="G20" s="130">
        <v>48</v>
      </c>
      <c r="H20" s="130" t="s">
        <v>1642</v>
      </c>
      <c r="I20" s="127" t="s">
        <v>867</v>
      </c>
      <c r="J20" s="127" t="s">
        <v>897</v>
      </c>
      <c r="K20" s="7"/>
      <c r="L20" s="148"/>
      <c r="M20" s="148"/>
      <c r="N20" s="148"/>
      <c r="O20" s="148"/>
      <c r="P20" s="148"/>
      <c r="Q20" s="21"/>
      <c r="R20" s="21"/>
    </row>
    <row r="21" spans="1:18" ht="21" customHeight="1" x14ac:dyDescent="0.35">
      <c r="A21" s="136" t="s">
        <v>865</v>
      </c>
      <c r="B21" s="129" t="s">
        <v>1668</v>
      </c>
      <c r="C21" s="135">
        <v>11</v>
      </c>
      <c r="D21" s="129">
        <v>12</v>
      </c>
      <c r="E21" s="130">
        <v>52.8</v>
      </c>
      <c r="F21" s="130">
        <v>0</v>
      </c>
      <c r="G21" s="130">
        <v>52.8</v>
      </c>
      <c r="H21" s="130" t="s">
        <v>1642</v>
      </c>
      <c r="I21" s="127" t="s">
        <v>869</v>
      </c>
      <c r="J21" s="127" t="s">
        <v>898</v>
      </c>
      <c r="K21" s="7"/>
      <c r="L21" s="148"/>
      <c r="M21" s="148"/>
      <c r="N21" s="148"/>
      <c r="O21" s="148"/>
      <c r="P21" s="148"/>
      <c r="Q21" s="21"/>
      <c r="R21" s="21"/>
    </row>
    <row r="22" spans="1:18" ht="21" customHeight="1" x14ac:dyDescent="0.35">
      <c r="A22" s="136" t="s">
        <v>865</v>
      </c>
      <c r="B22" s="129" t="s">
        <v>1646</v>
      </c>
      <c r="C22" s="135">
        <v>13</v>
      </c>
      <c r="D22" s="129">
        <v>12</v>
      </c>
      <c r="E22" s="130">
        <v>62.4</v>
      </c>
      <c r="F22" s="130">
        <v>0</v>
      </c>
      <c r="G22" s="130">
        <v>62.4</v>
      </c>
      <c r="H22" s="130" t="s">
        <v>1642</v>
      </c>
      <c r="I22" s="127" t="s">
        <v>871</v>
      </c>
      <c r="J22" s="127" t="s">
        <v>899</v>
      </c>
      <c r="K22" s="7"/>
      <c r="L22" s="148"/>
      <c r="M22" s="148"/>
      <c r="N22" s="148"/>
      <c r="O22" s="148"/>
      <c r="P22" s="148"/>
      <c r="Q22" s="21"/>
      <c r="R22" s="21"/>
    </row>
    <row r="23" spans="1:18" ht="21" customHeight="1" x14ac:dyDescent="0.35">
      <c r="A23" s="136" t="s">
        <v>865</v>
      </c>
      <c r="B23" s="129" t="s">
        <v>1647</v>
      </c>
      <c r="C23" s="135">
        <v>16</v>
      </c>
      <c r="D23" s="129">
        <v>12</v>
      </c>
      <c r="E23" s="130">
        <v>76.8</v>
      </c>
      <c r="F23" s="130">
        <v>0</v>
      </c>
      <c r="G23" s="130">
        <v>76.8</v>
      </c>
      <c r="H23" s="130" t="s">
        <v>1642</v>
      </c>
      <c r="I23" s="127" t="s">
        <v>873</v>
      </c>
      <c r="J23" s="127" t="s">
        <v>900</v>
      </c>
      <c r="K23" s="7"/>
      <c r="L23" s="21"/>
      <c r="M23" s="21"/>
      <c r="N23" s="21"/>
      <c r="O23" s="21"/>
      <c r="P23" s="21"/>
      <c r="Q23" s="21"/>
      <c r="R23" s="21"/>
    </row>
    <row r="24" spans="1:18" ht="21" customHeight="1" x14ac:dyDescent="0.35">
      <c r="A24" s="136" t="s">
        <v>865</v>
      </c>
      <c r="B24" s="129" t="s">
        <v>1649</v>
      </c>
      <c r="C24" s="135">
        <v>18</v>
      </c>
      <c r="D24" s="129">
        <v>12</v>
      </c>
      <c r="E24" s="130">
        <v>86.4</v>
      </c>
      <c r="F24" s="130">
        <v>0</v>
      </c>
      <c r="G24" s="130">
        <v>86.4</v>
      </c>
      <c r="H24" s="130" t="s">
        <v>1642</v>
      </c>
      <c r="I24" s="127" t="s">
        <v>875</v>
      </c>
      <c r="J24" s="127" t="s">
        <v>901</v>
      </c>
      <c r="K24" s="7"/>
      <c r="L24" s="21"/>
      <c r="M24" s="21"/>
      <c r="N24" s="21"/>
      <c r="O24" s="21"/>
      <c r="P24" s="21"/>
      <c r="Q24" s="21"/>
      <c r="R24" s="21"/>
    </row>
    <row r="25" spans="1:18" ht="21" customHeight="1" x14ac:dyDescent="0.35">
      <c r="A25" s="136" t="s">
        <v>865</v>
      </c>
      <c r="B25" s="129" t="s">
        <v>1657</v>
      </c>
      <c r="C25" s="135">
        <v>22</v>
      </c>
      <c r="D25" s="129">
        <v>12</v>
      </c>
      <c r="E25" s="130">
        <v>105.6</v>
      </c>
      <c r="F25" s="130">
        <v>0</v>
      </c>
      <c r="G25" s="130">
        <v>105.6</v>
      </c>
      <c r="H25" s="130" t="s">
        <v>1642</v>
      </c>
      <c r="I25" s="127" t="s">
        <v>877</v>
      </c>
      <c r="J25" s="127" t="s">
        <v>902</v>
      </c>
      <c r="K25" s="7"/>
      <c r="L25" s="21"/>
      <c r="M25" s="21"/>
      <c r="N25" s="21"/>
      <c r="O25" s="21"/>
      <c r="P25" s="21"/>
      <c r="Q25" s="21"/>
      <c r="R25" s="21"/>
    </row>
    <row r="26" spans="1:18" ht="21" customHeight="1" x14ac:dyDescent="0.35">
      <c r="A26" s="136" t="s">
        <v>865</v>
      </c>
      <c r="B26" s="129" t="s">
        <v>1667</v>
      </c>
      <c r="C26" s="135">
        <v>8</v>
      </c>
      <c r="D26" s="129">
        <v>24</v>
      </c>
      <c r="E26" s="130">
        <v>76.8</v>
      </c>
      <c r="F26" s="130">
        <v>0</v>
      </c>
      <c r="G26" s="130">
        <v>76.8</v>
      </c>
      <c r="H26" s="130" t="s">
        <v>1642</v>
      </c>
      <c r="I26" s="127" t="s">
        <v>880</v>
      </c>
      <c r="J26" s="127" t="s">
        <v>903</v>
      </c>
      <c r="K26" s="7"/>
      <c r="L26" s="21"/>
      <c r="M26" s="21"/>
      <c r="N26" s="21"/>
      <c r="O26" s="21"/>
      <c r="P26" s="21"/>
      <c r="Q26" s="21"/>
      <c r="R26" s="21"/>
    </row>
    <row r="27" spans="1:18" ht="21" customHeight="1" x14ac:dyDescent="0.35">
      <c r="A27" s="136" t="s">
        <v>865</v>
      </c>
      <c r="B27" s="129" t="s">
        <v>1668</v>
      </c>
      <c r="C27" s="135">
        <v>9</v>
      </c>
      <c r="D27" s="129">
        <v>24</v>
      </c>
      <c r="E27" s="130">
        <v>86.4</v>
      </c>
      <c r="F27" s="130">
        <v>0</v>
      </c>
      <c r="G27" s="130">
        <v>86.4</v>
      </c>
      <c r="H27" s="130" t="s">
        <v>1642</v>
      </c>
      <c r="I27" s="127" t="s">
        <v>882</v>
      </c>
      <c r="J27" s="127" t="s">
        <v>904</v>
      </c>
      <c r="K27" s="7"/>
    </row>
    <row r="28" spans="1:18" ht="21" customHeight="1" x14ac:dyDescent="0.35">
      <c r="A28" s="136" t="s">
        <v>865</v>
      </c>
      <c r="B28" s="129" t="s">
        <v>1646</v>
      </c>
      <c r="C28" s="135">
        <v>11</v>
      </c>
      <c r="D28" s="129">
        <v>24</v>
      </c>
      <c r="E28" s="130">
        <v>105.6</v>
      </c>
      <c r="F28" s="130">
        <v>0</v>
      </c>
      <c r="G28" s="130">
        <v>105.6</v>
      </c>
      <c r="H28" s="130" t="s">
        <v>1642</v>
      </c>
      <c r="I28" s="127" t="s">
        <v>884</v>
      </c>
      <c r="J28" s="127" t="s">
        <v>905</v>
      </c>
      <c r="K28" s="7"/>
    </row>
    <row r="29" spans="1:18" ht="21" customHeight="1" x14ac:dyDescent="0.35">
      <c r="A29" s="136" t="s">
        <v>865</v>
      </c>
      <c r="B29" s="129" t="s">
        <v>1647</v>
      </c>
      <c r="C29" s="135">
        <v>14</v>
      </c>
      <c r="D29" s="129">
        <v>24</v>
      </c>
      <c r="E29" s="130">
        <v>134.4</v>
      </c>
      <c r="F29" s="130">
        <v>0</v>
      </c>
      <c r="G29" s="130">
        <v>134.4</v>
      </c>
      <c r="H29" s="130" t="s">
        <v>1642</v>
      </c>
      <c r="I29" s="127" t="s">
        <v>886</v>
      </c>
      <c r="J29" s="127" t="s">
        <v>906</v>
      </c>
      <c r="K29" s="7"/>
    </row>
    <row r="30" spans="1:18" ht="21" customHeight="1" x14ac:dyDescent="0.35">
      <c r="A30" s="136" t="s">
        <v>865</v>
      </c>
      <c r="B30" s="129" t="s">
        <v>1649</v>
      </c>
      <c r="C30" s="135">
        <v>16</v>
      </c>
      <c r="D30" s="129">
        <v>24</v>
      </c>
      <c r="E30" s="130">
        <v>153.6</v>
      </c>
      <c r="F30" s="130">
        <v>0</v>
      </c>
      <c r="G30" s="130">
        <v>153.6</v>
      </c>
      <c r="H30" s="130" t="s">
        <v>1642</v>
      </c>
      <c r="I30" s="127" t="s">
        <v>888</v>
      </c>
      <c r="J30" s="127" t="s">
        <v>907</v>
      </c>
      <c r="K30" s="7"/>
    </row>
    <row r="31" spans="1:18" ht="21" customHeight="1" x14ac:dyDescent="0.35">
      <c r="A31" s="136" t="s">
        <v>865</v>
      </c>
      <c r="B31" s="129" t="s">
        <v>1657</v>
      </c>
      <c r="C31" s="135">
        <v>20</v>
      </c>
      <c r="D31" s="129">
        <v>24</v>
      </c>
      <c r="E31" s="130">
        <v>192</v>
      </c>
      <c r="F31" s="130">
        <v>0</v>
      </c>
      <c r="G31" s="130">
        <v>192</v>
      </c>
      <c r="H31" s="130" t="s">
        <v>1642</v>
      </c>
      <c r="I31" s="127" t="s">
        <v>890</v>
      </c>
      <c r="J31" s="127" t="s">
        <v>908</v>
      </c>
      <c r="K31" s="7"/>
    </row>
    <row r="32" spans="1:18" ht="21" customHeight="1" x14ac:dyDescent="0.35">
      <c r="A32" s="136" t="s">
        <v>865</v>
      </c>
      <c r="B32" s="129" t="s">
        <v>1667</v>
      </c>
      <c r="C32" s="135">
        <v>8</v>
      </c>
      <c r="D32" s="129">
        <v>36</v>
      </c>
      <c r="E32" s="130">
        <v>115.2</v>
      </c>
      <c r="F32" s="130">
        <v>0</v>
      </c>
      <c r="G32" s="130">
        <v>115.2</v>
      </c>
      <c r="H32" s="130" t="s">
        <v>1642</v>
      </c>
      <c r="I32" s="127" t="s">
        <v>880</v>
      </c>
      <c r="J32" s="127" t="s">
        <v>909</v>
      </c>
      <c r="K32" s="7"/>
    </row>
    <row r="33" spans="1:11" ht="21" customHeight="1" x14ac:dyDescent="0.35">
      <c r="A33" s="136" t="s">
        <v>865</v>
      </c>
      <c r="B33" s="129" t="s">
        <v>1668</v>
      </c>
      <c r="C33" s="135">
        <v>9</v>
      </c>
      <c r="D33" s="129">
        <v>36</v>
      </c>
      <c r="E33" s="130">
        <v>129.6</v>
      </c>
      <c r="F33" s="130">
        <v>0</v>
      </c>
      <c r="G33" s="130">
        <v>129.6</v>
      </c>
      <c r="H33" s="130" t="s">
        <v>1642</v>
      </c>
      <c r="I33" s="127" t="s">
        <v>882</v>
      </c>
      <c r="J33" s="127" t="s">
        <v>910</v>
      </c>
      <c r="K33" s="7"/>
    </row>
    <row r="34" spans="1:11" ht="21" customHeight="1" x14ac:dyDescent="0.35">
      <c r="A34" s="136" t="s">
        <v>865</v>
      </c>
      <c r="B34" s="129" t="s">
        <v>1646</v>
      </c>
      <c r="C34" s="135">
        <v>11</v>
      </c>
      <c r="D34" s="129">
        <v>36</v>
      </c>
      <c r="E34" s="130">
        <v>158.4</v>
      </c>
      <c r="F34" s="130">
        <v>0</v>
      </c>
      <c r="G34" s="130">
        <v>158.4</v>
      </c>
      <c r="H34" s="130" t="s">
        <v>1642</v>
      </c>
      <c r="I34" s="127" t="s">
        <v>884</v>
      </c>
      <c r="J34" s="127" t="s">
        <v>911</v>
      </c>
      <c r="K34" s="7"/>
    </row>
    <row r="35" spans="1:11" ht="21" customHeight="1" x14ac:dyDescent="0.35">
      <c r="A35" s="136" t="s">
        <v>865</v>
      </c>
      <c r="B35" s="129" t="s">
        <v>1647</v>
      </c>
      <c r="C35" s="135">
        <v>14</v>
      </c>
      <c r="D35" s="129">
        <v>36</v>
      </c>
      <c r="E35" s="130">
        <v>201.6</v>
      </c>
      <c r="F35" s="130">
        <v>0</v>
      </c>
      <c r="G35" s="130">
        <v>201.6</v>
      </c>
      <c r="H35" s="130" t="s">
        <v>1642</v>
      </c>
      <c r="I35" s="127" t="s">
        <v>886</v>
      </c>
      <c r="J35" s="127" t="s">
        <v>912</v>
      </c>
      <c r="K35" s="7"/>
    </row>
    <row r="36" spans="1:11" ht="21" customHeight="1" x14ac:dyDescent="0.35">
      <c r="A36" s="136" t="s">
        <v>865</v>
      </c>
      <c r="B36" s="129" t="s">
        <v>1649</v>
      </c>
      <c r="C36" s="135">
        <v>16</v>
      </c>
      <c r="D36" s="129">
        <v>36</v>
      </c>
      <c r="E36" s="130">
        <v>230.39999999999998</v>
      </c>
      <c r="F36" s="130">
        <v>0</v>
      </c>
      <c r="G36" s="130">
        <v>230.39999999999998</v>
      </c>
      <c r="H36" s="130" t="s">
        <v>1642</v>
      </c>
      <c r="I36" s="127" t="s">
        <v>888</v>
      </c>
      <c r="J36" s="127" t="s">
        <v>913</v>
      </c>
      <c r="K36" s="7"/>
    </row>
    <row r="37" spans="1:11" ht="21" customHeight="1" x14ac:dyDescent="0.35">
      <c r="A37" s="136" t="s">
        <v>865</v>
      </c>
      <c r="B37" s="129" t="s">
        <v>1657</v>
      </c>
      <c r="C37" s="135">
        <v>20</v>
      </c>
      <c r="D37" s="129">
        <v>36</v>
      </c>
      <c r="E37" s="130">
        <v>288</v>
      </c>
      <c r="F37" s="130">
        <v>0</v>
      </c>
      <c r="G37" s="130">
        <v>288</v>
      </c>
      <c r="H37" s="130" t="s">
        <v>1642</v>
      </c>
      <c r="I37" s="127" t="s">
        <v>890</v>
      </c>
      <c r="J37" s="127" t="s">
        <v>914</v>
      </c>
      <c r="K37" s="7"/>
    </row>
    <row r="38" spans="1:11" ht="12.75" customHeight="1" x14ac:dyDescent="0.35">
      <c r="K38" s="7"/>
    </row>
    <row r="39" spans="1:11" ht="15" customHeight="1" x14ac:dyDescent="0.35">
      <c r="K39" s="7"/>
    </row>
    <row r="40" spans="1:11" ht="15" customHeight="1" x14ac:dyDescent="0.35">
      <c r="K40" s="7"/>
    </row>
    <row r="41" spans="1:11" ht="15" customHeight="1" x14ac:dyDescent="0.35">
      <c r="K41" s="7"/>
    </row>
    <row r="42" spans="1:11" ht="15" customHeight="1" x14ac:dyDescent="0.35">
      <c r="K42" s="7"/>
    </row>
    <row r="43" spans="1:11" ht="15" customHeight="1" x14ac:dyDescent="0.35">
      <c r="K43" s="11"/>
    </row>
    <row r="44" spans="1:11" ht="15" customHeight="1" x14ac:dyDescent="0.35">
      <c r="K44" s="11"/>
    </row>
    <row r="45" spans="1:11" ht="15" customHeight="1" x14ac:dyDescent="0.35">
      <c r="K45" s="11"/>
    </row>
    <row r="46" spans="1:11" ht="15" customHeight="1" x14ac:dyDescent="0.35"/>
    <row r="47" spans="1:11" ht="15" customHeight="1" x14ac:dyDescent="0.35"/>
    <row r="48" spans="1: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spans="18:18" ht="15" customHeight="1" x14ac:dyDescent="0.35"/>
    <row r="82" spans="18:18" ht="15" customHeight="1" x14ac:dyDescent="0.35"/>
    <row r="83" spans="18:18" ht="15" customHeight="1" x14ac:dyDescent="0.35"/>
    <row r="84" spans="18:18" ht="15" customHeight="1" x14ac:dyDescent="0.35">
      <c r="R84" s="22"/>
    </row>
    <row r="85" spans="18:18" ht="15" customHeight="1" x14ac:dyDescent="0.35">
      <c r="R85" s="22"/>
    </row>
    <row r="86" spans="18:18" ht="15" customHeight="1" x14ac:dyDescent="0.35">
      <c r="R86" s="22"/>
    </row>
    <row r="87" spans="18:18" ht="15" customHeight="1" x14ac:dyDescent="0.35">
      <c r="R87" s="22"/>
    </row>
    <row r="88" spans="18:18" ht="15" customHeight="1" x14ac:dyDescent="0.35">
      <c r="R88" s="22"/>
    </row>
    <row r="89" spans="18:18" ht="15" customHeight="1" x14ac:dyDescent="0.35">
      <c r="R89" s="22"/>
    </row>
    <row r="90" spans="18:18" ht="15" customHeight="1" x14ac:dyDescent="0.35">
      <c r="R90" s="22"/>
    </row>
    <row r="91" spans="18:18" ht="15" customHeight="1" x14ac:dyDescent="0.35">
      <c r="R91" s="22"/>
    </row>
    <row r="92" spans="18:18" ht="15" customHeight="1" x14ac:dyDescent="0.35"/>
    <row r="93" spans="18:18" ht="15" customHeight="1" x14ac:dyDescent="0.35"/>
    <row r="94" spans="18:18" ht="15" customHeight="1" x14ac:dyDescent="0.35"/>
    <row r="95" spans="18:18" ht="15" customHeight="1" x14ac:dyDescent="0.35"/>
    <row r="96" spans="18:18" ht="15" customHeight="1" x14ac:dyDescent="0.35"/>
    <row r="99" ht="25.5" customHeight="1" x14ac:dyDescent="0.35"/>
  </sheetData>
  <mergeCells count="11">
    <mergeCell ref="L3:R3"/>
    <mergeCell ref="L1:R1"/>
    <mergeCell ref="P9:Q9"/>
    <mergeCell ref="M10:Q10"/>
    <mergeCell ref="M11:R11"/>
    <mergeCell ref="M9:O9"/>
    <mergeCell ref="M5:R5"/>
    <mergeCell ref="M6:N6"/>
    <mergeCell ref="O6:Q6"/>
    <mergeCell ref="M7:R7"/>
    <mergeCell ref="M8:R8"/>
  </mergeCells>
  <conditionalFormatting sqref="J2:J37">
    <cfRule type="expression" dxfId="8" priority="1" stopIfTrue="1">
      <formula>AND(COUNTIF($A$2:$A$615, J2)+COUNTIF($A$624:$A$724, J2)&gt;1,NOT(ISBLANK(J2)))</formula>
    </cfRule>
    <cfRule type="expression" dxfId="7" priority="2" stopIfTrue="1">
      <formula>AND(COUNTIF($A$372:$A$65354, J2)+COUNTIF($A$231:$A$273, J2)+COUNTIF(#REF!, J2)+COUNTIF($A$277:$A$280, J2)+COUNTIF($A$186:$A$191, J2)+COUNTIF($A$1:$A$42, J2)+COUNTIF(#REF!, J2)&gt;1,NOT(ISBLANK(J2)))</formula>
    </cfRule>
  </conditionalFormatting>
  <pageMargins left="0.7" right="0.7" top="0.75" bottom="0.75" header="0.3" footer="0.3"/>
  <pageSetup paperSize="9" orientation="portrait"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EA1E-909E-4F70-9BFC-6E3A9113B516}">
  <dimension ref="A1:O98"/>
  <sheetViews>
    <sheetView showGridLines="0" zoomScale="75" zoomScaleNormal="100" workbookViewId="0">
      <pane ySplit="1" topLeftCell="A2" activePane="bottomLeft" state="frozen"/>
      <selection pane="bottomLeft" activeCell="L44" sqref="L44"/>
    </sheetView>
  </sheetViews>
  <sheetFormatPr defaultColWidth="9.1796875" defaultRowHeight="10" x14ac:dyDescent="0.35"/>
  <cols>
    <col min="1" max="1" width="21.26953125" style="10" bestFit="1" customWidth="1"/>
    <col min="2" max="2" width="23.453125" style="10" customWidth="1"/>
    <col min="3" max="3" width="23.453125" style="10" bestFit="1" customWidth="1"/>
    <col min="4" max="4" width="22.54296875" style="10" customWidth="1"/>
    <col min="5" max="5" width="14.6328125" style="10" customWidth="1"/>
    <col min="6" max="6" width="16" style="15" bestFit="1" customWidth="1"/>
    <col min="7" max="7" width="15.81640625" style="10" customWidth="1"/>
    <col min="8" max="8" width="19.36328125" style="15" customWidth="1"/>
    <col min="9" max="9" width="16.81640625" style="15" customWidth="1"/>
    <col min="10" max="10" width="29.1796875" style="15" bestFit="1" customWidth="1"/>
    <col min="11" max="11" width="5.36328125" style="10" customWidth="1"/>
    <col min="12" max="16" width="14.453125" style="10" customWidth="1"/>
    <col min="17" max="16384" width="9.1796875" style="10"/>
  </cols>
  <sheetData>
    <row r="1" spans="1:15" ht="41.5" customHeight="1" x14ac:dyDescent="0.35">
      <c r="A1" s="137" t="s">
        <v>15</v>
      </c>
      <c r="B1" s="138" t="s">
        <v>1637</v>
      </c>
      <c r="C1" s="138" t="s">
        <v>18</v>
      </c>
      <c r="D1" s="162" t="s">
        <v>1638</v>
      </c>
      <c r="E1" s="138" t="s">
        <v>20</v>
      </c>
      <c r="F1" s="138" t="s">
        <v>19</v>
      </c>
      <c r="G1" s="138" t="s">
        <v>21</v>
      </c>
      <c r="H1" s="138" t="s">
        <v>1659</v>
      </c>
      <c r="I1" s="138" t="s">
        <v>1640</v>
      </c>
      <c r="J1" s="139" t="s">
        <v>1431</v>
      </c>
      <c r="L1" s="225" t="s">
        <v>59</v>
      </c>
      <c r="M1" s="225"/>
      <c r="N1" s="225"/>
      <c r="O1" s="225"/>
    </row>
    <row r="2" spans="1:15" s="47" customFormat="1" ht="17" customHeight="1" x14ac:dyDescent="0.35">
      <c r="A2" s="140" t="s">
        <v>915</v>
      </c>
      <c r="B2" s="127" t="s">
        <v>1667</v>
      </c>
      <c r="C2" s="135">
        <v>11</v>
      </c>
      <c r="D2" s="129">
        <v>12</v>
      </c>
      <c r="E2" s="130">
        <v>52.8</v>
      </c>
      <c r="F2" s="130">
        <v>0</v>
      </c>
      <c r="G2" s="130">
        <v>52.8</v>
      </c>
      <c r="H2" s="130" t="s">
        <v>1658</v>
      </c>
      <c r="I2" s="127" t="s">
        <v>917</v>
      </c>
      <c r="J2" s="141" t="s">
        <v>916</v>
      </c>
      <c r="K2" s="61"/>
      <c r="L2" s="66"/>
      <c r="M2" s="66"/>
      <c r="N2" s="66"/>
      <c r="O2" s="66"/>
    </row>
    <row r="3" spans="1:15" s="47" customFormat="1" ht="17" customHeight="1" x14ac:dyDescent="0.35">
      <c r="A3" s="140" t="s">
        <v>915</v>
      </c>
      <c r="B3" s="127" t="s">
        <v>1667</v>
      </c>
      <c r="C3" s="135">
        <v>9</v>
      </c>
      <c r="D3" s="129">
        <v>24</v>
      </c>
      <c r="E3" s="130">
        <v>86.4</v>
      </c>
      <c r="F3" s="130">
        <v>0</v>
      </c>
      <c r="G3" s="130">
        <v>86.4</v>
      </c>
      <c r="H3" s="130" t="s">
        <v>1658</v>
      </c>
      <c r="I3" s="127" t="s">
        <v>919</v>
      </c>
      <c r="J3" s="141" t="s">
        <v>918</v>
      </c>
      <c r="K3" s="66"/>
      <c r="L3" s="11"/>
      <c r="M3" s="11"/>
      <c r="N3" s="11"/>
      <c r="O3" s="11"/>
    </row>
    <row r="4" spans="1:15" s="47" customFormat="1" ht="17" customHeight="1" x14ac:dyDescent="0.35">
      <c r="A4" s="140" t="s">
        <v>915</v>
      </c>
      <c r="B4" s="127" t="s">
        <v>1667</v>
      </c>
      <c r="C4" s="135">
        <v>9</v>
      </c>
      <c r="D4" s="129">
        <v>36</v>
      </c>
      <c r="E4" s="130">
        <v>86.4</v>
      </c>
      <c r="F4" s="130">
        <v>0</v>
      </c>
      <c r="G4" s="130">
        <v>86.4</v>
      </c>
      <c r="H4" s="130" t="s">
        <v>1658</v>
      </c>
      <c r="I4" s="127" t="s">
        <v>919</v>
      </c>
      <c r="J4" s="141" t="s">
        <v>920</v>
      </c>
      <c r="K4" s="11"/>
    </row>
    <row r="5" spans="1:15" s="47" customFormat="1" ht="17" customHeight="1" x14ac:dyDescent="0.35">
      <c r="A5" s="140" t="s">
        <v>915</v>
      </c>
      <c r="B5" s="127" t="s">
        <v>1669</v>
      </c>
      <c r="C5" s="130">
        <v>15</v>
      </c>
      <c r="D5" s="129">
        <v>12</v>
      </c>
      <c r="E5" s="130">
        <v>72</v>
      </c>
      <c r="F5" s="130">
        <v>0</v>
      </c>
      <c r="G5" s="130">
        <v>72</v>
      </c>
      <c r="H5" s="130" t="s">
        <v>1658</v>
      </c>
      <c r="I5" s="127" t="s">
        <v>922</v>
      </c>
      <c r="J5" s="141" t="s">
        <v>921</v>
      </c>
    </row>
    <row r="6" spans="1:15" s="47" customFormat="1" ht="17" customHeight="1" x14ac:dyDescent="0.35">
      <c r="A6" s="140" t="s">
        <v>915</v>
      </c>
      <c r="B6" s="127" t="s">
        <v>1669</v>
      </c>
      <c r="C6" s="130">
        <v>13</v>
      </c>
      <c r="D6" s="129">
        <v>24</v>
      </c>
      <c r="E6" s="130">
        <v>124.8</v>
      </c>
      <c r="F6" s="130">
        <v>0</v>
      </c>
      <c r="G6" s="130">
        <v>124.8</v>
      </c>
      <c r="H6" s="130" t="s">
        <v>1658</v>
      </c>
      <c r="I6" s="127" t="s">
        <v>924</v>
      </c>
      <c r="J6" s="141" t="s">
        <v>923</v>
      </c>
    </row>
    <row r="7" spans="1:15" s="47" customFormat="1" ht="17" customHeight="1" x14ac:dyDescent="0.35">
      <c r="A7" s="140" t="s">
        <v>915</v>
      </c>
      <c r="B7" s="127" t="s">
        <v>1669</v>
      </c>
      <c r="C7" s="130">
        <v>13</v>
      </c>
      <c r="D7" s="129">
        <v>36</v>
      </c>
      <c r="E7" s="130">
        <v>124.8</v>
      </c>
      <c r="F7" s="130">
        <v>0</v>
      </c>
      <c r="G7" s="130">
        <v>124.8</v>
      </c>
      <c r="H7" s="130" t="s">
        <v>1658</v>
      </c>
      <c r="I7" s="127" t="s">
        <v>924</v>
      </c>
      <c r="J7" s="141" t="s">
        <v>925</v>
      </c>
    </row>
    <row r="8" spans="1:15" s="47" customFormat="1" ht="17" customHeight="1" x14ac:dyDescent="0.35">
      <c r="A8" s="140" t="s">
        <v>915</v>
      </c>
      <c r="B8" s="127" t="s">
        <v>1670</v>
      </c>
      <c r="C8" s="135">
        <v>19</v>
      </c>
      <c r="D8" s="127">
        <v>12</v>
      </c>
      <c r="E8" s="130">
        <v>91.2</v>
      </c>
      <c r="F8" s="130">
        <v>0</v>
      </c>
      <c r="G8" s="130">
        <v>91.2</v>
      </c>
      <c r="H8" s="130" t="s">
        <v>1658</v>
      </c>
      <c r="I8" s="127" t="s">
        <v>927</v>
      </c>
      <c r="J8" s="141" t="s">
        <v>926</v>
      </c>
    </row>
    <row r="9" spans="1:15" s="47" customFormat="1" ht="17" customHeight="1" x14ac:dyDescent="0.35">
      <c r="A9" s="140" t="s">
        <v>915</v>
      </c>
      <c r="B9" s="127" t="s">
        <v>1670</v>
      </c>
      <c r="C9" s="135">
        <v>17</v>
      </c>
      <c r="D9" s="127">
        <v>24</v>
      </c>
      <c r="E9" s="130">
        <v>163.19999999999999</v>
      </c>
      <c r="F9" s="130">
        <v>0</v>
      </c>
      <c r="G9" s="130">
        <v>163.19999999999999</v>
      </c>
      <c r="H9" s="130" t="s">
        <v>1658</v>
      </c>
      <c r="I9" s="127" t="s">
        <v>929</v>
      </c>
      <c r="J9" s="141" t="s">
        <v>928</v>
      </c>
    </row>
    <row r="10" spans="1:15" s="47" customFormat="1" ht="17" customHeight="1" x14ac:dyDescent="0.35">
      <c r="A10" s="140" t="s">
        <v>915</v>
      </c>
      <c r="B10" s="127" t="s">
        <v>1670</v>
      </c>
      <c r="C10" s="135">
        <v>17</v>
      </c>
      <c r="D10" s="127">
        <v>36</v>
      </c>
      <c r="E10" s="130">
        <v>163.19999999999999</v>
      </c>
      <c r="F10" s="130">
        <v>0</v>
      </c>
      <c r="G10" s="130">
        <v>163.19999999999999</v>
      </c>
      <c r="H10" s="130" t="s">
        <v>1658</v>
      </c>
      <c r="I10" s="127" t="s">
        <v>929</v>
      </c>
      <c r="J10" s="141" t="s">
        <v>930</v>
      </c>
    </row>
    <row r="11" spans="1:15" s="47" customFormat="1" ht="17" customHeight="1" x14ac:dyDescent="0.35">
      <c r="A11" s="140" t="s">
        <v>915</v>
      </c>
      <c r="B11" s="127" t="s">
        <v>1671</v>
      </c>
      <c r="C11" s="135">
        <v>26</v>
      </c>
      <c r="D11" s="129">
        <v>12</v>
      </c>
      <c r="E11" s="130">
        <v>124.8</v>
      </c>
      <c r="F11" s="130">
        <v>0</v>
      </c>
      <c r="G11" s="130">
        <v>124.8</v>
      </c>
      <c r="H11" s="130" t="s">
        <v>1658</v>
      </c>
      <c r="I11" s="127" t="s">
        <v>932</v>
      </c>
      <c r="J11" s="141" t="s">
        <v>931</v>
      </c>
    </row>
    <row r="12" spans="1:15" s="47" customFormat="1" ht="17" customHeight="1" x14ac:dyDescent="0.35">
      <c r="A12" s="140" t="s">
        <v>915</v>
      </c>
      <c r="B12" s="127" t="s">
        <v>1671</v>
      </c>
      <c r="C12" s="135">
        <v>25</v>
      </c>
      <c r="D12" s="129">
        <v>24</v>
      </c>
      <c r="E12" s="130">
        <v>240</v>
      </c>
      <c r="F12" s="130">
        <v>0</v>
      </c>
      <c r="G12" s="130">
        <v>240</v>
      </c>
      <c r="H12" s="130" t="s">
        <v>1658</v>
      </c>
      <c r="I12" s="127" t="s">
        <v>934</v>
      </c>
      <c r="J12" s="141" t="s">
        <v>933</v>
      </c>
    </row>
    <row r="13" spans="1:15" s="47" customFormat="1" ht="17" customHeight="1" x14ac:dyDescent="0.35">
      <c r="A13" s="140" t="s">
        <v>915</v>
      </c>
      <c r="B13" s="127" t="s">
        <v>1671</v>
      </c>
      <c r="C13" s="135">
        <v>25</v>
      </c>
      <c r="D13" s="129">
        <v>36</v>
      </c>
      <c r="E13" s="130">
        <v>240</v>
      </c>
      <c r="F13" s="130">
        <v>0</v>
      </c>
      <c r="G13" s="130">
        <v>240</v>
      </c>
      <c r="H13" s="130" t="s">
        <v>1658</v>
      </c>
      <c r="I13" s="127" t="s">
        <v>934</v>
      </c>
      <c r="J13" s="141" t="s">
        <v>935</v>
      </c>
    </row>
    <row r="14" spans="1:15" s="47" customFormat="1" ht="17" customHeight="1" x14ac:dyDescent="0.35">
      <c r="A14" s="140" t="s">
        <v>915</v>
      </c>
      <c r="B14" s="127" t="s">
        <v>1667</v>
      </c>
      <c r="C14" s="135">
        <v>11</v>
      </c>
      <c r="D14" s="129">
        <v>12</v>
      </c>
      <c r="E14" s="130">
        <v>52.8</v>
      </c>
      <c r="F14" s="130">
        <v>0</v>
      </c>
      <c r="G14" s="130">
        <v>52.8</v>
      </c>
      <c r="H14" s="130" t="s">
        <v>1642</v>
      </c>
      <c r="I14" s="127" t="s">
        <v>917</v>
      </c>
      <c r="J14" s="141" t="s">
        <v>936</v>
      </c>
    </row>
    <row r="15" spans="1:15" s="47" customFormat="1" ht="17" customHeight="1" x14ac:dyDescent="0.35">
      <c r="A15" s="140" t="s">
        <v>915</v>
      </c>
      <c r="B15" s="127" t="s">
        <v>1667</v>
      </c>
      <c r="C15" s="135">
        <v>9</v>
      </c>
      <c r="D15" s="129">
        <v>24</v>
      </c>
      <c r="E15" s="130">
        <v>86.4</v>
      </c>
      <c r="F15" s="130">
        <v>0</v>
      </c>
      <c r="G15" s="130">
        <v>86.4</v>
      </c>
      <c r="H15" s="130" t="s">
        <v>1642</v>
      </c>
      <c r="I15" s="127" t="s">
        <v>919</v>
      </c>
      <c r="J15" s="141" t="s">
        <v>937</v>
      </c>
    </row>
    <row r="16" spans="1:15" s="47" customFormat="1" ht="17" customHeight="1" x14ac:dyDescent="0.35">
      <c r="A16" s="140" t="s">
        <v>915</v>
      </c>
      <c r="B16" s="127" t="s">
        <v>1667</v>
      </c>
      <c r="C16" s="135">
        <v>9</v>
      </c>
      <c r="D16" s="129">
        <v>36</v>
      </c>
      <c r="E16" s="130">
        <v>86.4</v>
      </c>
      <c r="F16" s="130">
        <v>0</v>
      </c>
      <c r="G16" s="130">
        <v>86.4</v>
      </c>
      <c r="H16" s="130" t="s">
        <v>1642</v>
      </c>
      <c r="I16" s="127" t="s">
        <v>919</v>
      </c>
      <c r="J16" s="141" t="s">
        <v>938</v>
      </c>
    </row>
    <row r="17" spans="1:15" s="47" customFormat="1" ht="17" customHeight="1" x14ac:dyDescent="0.35">
      <c r="A17" s="140" t="s">
        <v>915</v>
      </c>
      <c r="B17" s="127" t="s">
        <v>1669</v>
      </c>
      <c r="C17" s="130">
        <v>15</v>
      </c>
      <c r="D17" s="129">
        <v>12</v>
      </c>
      <c r="E17" s="130">
        <v>72</v>
      </c>
      <c r="F17" s="130">
        <v>0</v>
      </c>
      <c r="G17" s="130">
        <v>72</v>
      </c>
      <c r="H17" s="130" t="s">
        <v>1642</v>
      </c>
      <c r="I17" s="127" t="s">
        <v>922</v>
      </c>
      <c r="J17" s="141" t="s">
        <v>939</v>
      </c>
      <c r="L17" s="172"/>
      <c r="M17" s="172"/>
      <c r="N17" s="172"/>
    </row>
    <row r="18" spans="1:15" s="47" customFormat="1" ht="17" customHeight="1" x14ac:dyDescent="0.35">
      <c r="A18" s="140" t="s">
        <v>915</v>
      </c>
      <c r="B18" s="127" t="s">
        <v>1669</v>
      </c>
      <c r="C18" s="130">
        <v>13</v>
      </c>
      <c r="D18" s="129">
        <v>24</v>
      </c>
      <c r="E18" s="130">
        <v>124.8</v>
      </c>
      <c r="F18" s="130">
        <v>0</v>
      </c>
      <c r="G18" s="130">
        <v>124.8</v>
      </c>
      <c r="H18" s="130" t="s">
        <v>1642</v>
      </c>
      <c r="I18" s="127" t="s">
        <v>924</v>
      </c>
      <c r="J18" s="141" t="s">
        <v>940</v>
      </c>
      <c r="K18" s="172"/>
    </row>
    <row r="19" spans="1:15" s="47" customFormat="1" ht="17" customHeight="1" x14ac:dyDescent="0.35">
      <c r="A19" s="140" t="s">
        <v>915</v>
      </c>
      <c r="B19" s="127" t="s">
        <v>1669</v>
      </c>
      <c r="C19" s="130">
        <v>13</v>
      </c>
      <c r="D19" s="129">
        <v>36</v>
      </c>
      <c r="E19" s="130">
        <v>124.8</v>
      </c>
      <c r="F19" s="130">
        <v>0</v>
      </c>
      <c r="G19" s="130">
        <v>124.8</v>
      </c>
      <c r="H19" s="130" t="s">
        <v>1642</v>
      </c>
      <c r="I19" s="127" t="s">
        <v>924</v>
      </c>
      <c r="J19" s="141" t="s">
        <v>941</v>
      </c>
      <c r="L19" s="85"/>
      <c r="M19" s="85"/>
      <c r="N19" s="85"/>
      <c r="O19" s="85"/>
    </row>
    <row r="20" spans="1:15" s="47" customFormat="1" ht="17" customHeight="1" x14ac:dyDescent="0.35">
      <c r="A20" s="140" t="s">
        <v>915</v>
      </c>
      <c r="B20" s="127" t="s">
        <v>1670</v>
      </c>
      <c r="C20" s="135">
        <v>19</v>
      </c>
      <c r="D20" s="127">
        <v>12</v>
      </c>
      <c r="E20" s="130">
        <v>91.2</v>
      </c>
      <c r="F20" s="130">
        <v>0</v>
      </c>
      <c r="G20" s="130">
        <v>91.2</v>
      </c>
      <c r="H20" s="130" t="s">
        <v>1642</v>
      </c>
      <c r="I20" s="127" t="s">
        <v>927</v>
      </c>
      <c r="J20" s="141" t="s">
        <v>942</v>
      </c>
      <c r="K20" s="85"/>
      <c r="L20" s="85"/>
      <c r="M20" s="85"/>
      <c r="N20" s="85"/>
      <c r="O20" s="85"/>
    </row>
    <row r="21" spans="1:15" s="47" customFormat="1" ht="17" customHeight="1" x14ac:dyDescent="0.35">
      <c r="A21" s="140" t="s">
        <v>915</v>
      </c>
      <c r="B21" s="127" t="s">
        <v>1670</v>
      </c>
      <c r="C21" s="135">
        <v>17</v>
      </c>
      <c r="D21" s="127">
        <v>24</v>
      </c>
      <c r="E21" s="130">
        <v>163.19999999999999</v>
      </c>
      <c r="F21" s="130">
        <v>0</v>
      </c>
      <c r="G21" s="130">
        <v>163.19999999999999</v>
      </c>
      <c r="H21" s="130" t="s">
        <v>1642</v>
      </c>
      <c r="I21" s="127" t="s">
        <v>929</v>
      </c>
      <c r="J21" s="141" t="s">
        <v>943</v>
      </c>
      <c r="K21" s="85"/>
      <c r="L21" s="85"/>
      <c r="M21" s="85"/>
      <c r="N21" s="85"/>
      <c r="O21" s="85"/>
    </row>
    <row r="22" spans="1:15" s="47" customFormat="1" ht="17" customHeight="1" x14ac:dyDescent="0.35">
      <c r="A22" s="140" t="s">
        <v>915</v>
      </c>
      <c r="B22" s="127" t="s">
        <v>1670</v>
      </c>
      <c r="C22" s="135">
        <v>17</v>
      </c>
      <c r="D22" s="127">
        <v>36</v>
      </c>
      <c r="E22" s="130">
        <v>163.19999999999999</v>
      </c>
      <c r="F22" s="130">
        <v>0</v>
      </c>
      <c r="G22" s="130">
        <v>163.19999999999999</v>
      </c>
      <c r="H22" s="130" t="s">
        <v>1642</v>
      </c>
      <c r="I22" s="127" t="s">
        <v>929</v>
      </c>
      <c r="J22" s="141" t="s">
        <v>944</v>
      </c>
      <c r="K22" s="85"/>
      <c r="L22" s="85"/>
      <c r="M22" s="85"/>
      <c r="N22" s="85"/>
      <c r="O22" s="85"/>
    </row>
    <row r="23" spans="1:15" s="47" customFormat="1" ht="17" customHeight="1" x14ac:dyDescent="0.35">
      <c r="A23" s="140" t="s">
        <v>915</v>
      </c>
      <c r="B23" s="127" t="s">
        <v>1671</v>
      </c>
      <c r="C23" s="135">
        <v>26</v>
      </c>
      <c r="D23" s="129">
        <v>12</v>
      </c>
      <c r="E23" s="130">
        <v>124.8</v>
      </c>
      <c r="F23" s="130">
        <v>0</v>
      </c>
      <c r="G23" s="130">
        <v>124.8</v>
      </c>
      <c r="H23" s="130" t="s">
        <v>1642</v>
      </c>
      <c r="I23" s="127" t="s">
        <v>932</v>
      </c>
      <c r="J23" s="141" t="s">
        <v>945</v>
      </c>
      <c r="K23" s="85"/>
      <c r="L23" s="85"/>
      <c r="M23" s="85"/>
      <c r="N23" s="85"/>
      <c r="O23" s="85"/>
    </row>
    <row r="24" spans="1:15" s="47" customFormat="1" ht="17" customHeight="1" x14ac:dyDescent="0.35">
      <c r="A24" s="140" t="s">
        <v>915</v>
      </c>
      <c r="B24" s="127" t="s">
        <v>1671</v>
      </c>
      <c r="C24" s="135">
        <v>25</v>
      </c>
      <c r="D24" s="129">
        <v>24</v>
      </c>
      <c r="E24" s="130">
        <v>240</v>
      </c>
      <c r="F24" s="130">
        <v>0</v>
      </c>
      <c r="G24" s="130">
        <v>240</v>
      </c>
      <c r="H24" s="130" t="s">
        <v>1642</v>
      </c>
      <c r="I24" s="127" t="s">
        <v>934</v>
      </c>
      <c r="J24" s="141" t="s">
        <v>946</v>
      </c>
      <c r="K24" s="85"/>
      <c r="L24" s="85"/>
      <c r="M24" s="85"/>
      <c r="N24" s="85"/>
      <c r="O24" s="85"/>
    </row>
    <row r="25" spans="1:15" s="47" customFormat="1" ht="17" customHeight="1" x14ac:dyDescent="0.35">
      <c r="A25" s="140" t="s">
        <v>915</v>
      </c>
      <c r="B25" s="127" t="s">
        <v>1671</v>
      </c>
      <c r="C25" s="135">
        <v>25</v>
      </c>
      <c r="D25" s="129">
        <v>36</v>
      </c>
      <c r="E25" s="130">
        <v>240</v>
      </c>
      <c r="F25" s="130">
        <v>0</v>
      </c>
      <c r="G25" s="130">
        <v>240</v>
      </c>
      <c r="H25" s="130" t="s">
        <v>1642</v>
      </c>
      <c r="I25" s="127" t="s">
        <v>934</v>
      </c>
      <c r="J25" s="141" t="s">
        <v>947</v>
      </c>
      <c r="K25" s="85"/>
      <c r="L25" s="85"/>
      <c r="M25" s="85"/>
      <c r="N25" s="85"/>
      <c r="O25" s="85"/>
    </row>
    <row r="26" spans="1:15" s="47" customFormat="1" ht="17" customHeight="1" x14ac:dyDescent="0.35">
      <c r="A26" s="140" t="s">
        <v>948</v>
      </c>
      <c r="B26" s="129" t="s">
        <v>1672</v>
      </c>
      <c r="C26" s="135">
        <v>10</v>
      </c>
      <c r="D26" s="129">
        <v>12</v>
      </c>
      <c r="E26" s="130">
        <v>48</v>
      </c>
      <c r="F26" s="130">
        <v>0</v>
      </c>
      <c r="G26" s="130">
        <v>48</v>
      </c>
      <c r="H26" s="130" t="s">
        <v>1658</v>
      </c>
      <c r="I26" s="127" t="s">
        <v>951</v>
      </c>
      <c r="J26" s="141" t="s">
        <v>950</v>
      </c>
      <c r="K26" s="85"/>
      <c r="L26" s="85"/>
      <c r="M26" s="85"/>
      <c r="N26" s="85"/>
      <c r="O26" s="85"/>
    </row>
    <row r="27" spans="1:15" s="47" customFormat="1" ht="17" customHeight="1" x14ac:dyDescent="0.35">
      <c r="A27" s="140" t="s">
        <v>948</v>
      </c>
      <c r="B27" s="129" t="s">
        <v>1669</v>
      </c>
      <c r="C27" s="135">
        <v>11</v>
      </c>
      <c r="D27" s="129">
        <v>12</v>
      </c>
      <c r="E27" s="130">
        <v>52.8</v>
      </c>
      <c r="F27" s="130">
        <v>0</v>
      </c>
      <c r="G27" s="130">
        <v>52.8</v>
      </c>
      <c r="H27" s="130" t="s">
        <v>1658</v>
      </c>
      <c r="I27" s="127" t="s">
        <v>953</v>
      </c>
      <c r="J27" s="141" t="s">
        <v>952</v>
      </c>
      <c r="K27" s="85"/>
      <c r="L27" s="85"/>
      <c r="M27" s="85"/>
      <c r="N27" s="85"/>
      <c r="O27" s="85"/>
    </row>
    <row r="28" spans="1:15" s="47" customFormat="1" ht="17" customHeight="1" x14ac:dyDescent="0.35">
      <c r="A28" s="140" t="s">
        <v>948</v>
      </c>
      <c r="B28" s="129" t="s">
        <v>1647</v>
      </c>
      <c r="C28" s="135">
        <v>12</v>
      </c>
      <c r="D28" s="129">
        <v>12</v>
      </c>
      <c r="E28" s="130">
        <v>57.6</v>
      </c>
      <c r="F28" s="130">
        <v>0</v>
      </c>
      <c r="G28" s="130">
        <v>57.6</v>
      </c>
      <c r="H28" s="130" t="s">
        <v>1658</v>
      </c>
      <c r="I28" s="127" t="s">
        <v>955</v>
      </c>
      <c r="J28" s="141" t="s">
        <v>954</v>
      </c>
      <c r="K28" s="85"/>
    </row>
    <row r="29" spans="1:15" s="47" customFormat="1" ht="17" customHeight="1" x14ac:dyDescent="0.35">
      <c r="A29" s="140" t="s">
        <v>948</v>
      </c>
      <c r="B29" s="129" t="s">
        <v>1648</v>
      </c>
      <c r="C29" s="135">
        <v>15</v>
      </c>
      <c r="D29" s="129">
        <v>12</v>
      </c>
      <c r="E29" s="130">
        <v>72</v>
      </c>
      <c r="F29" s="130">
        <v>0</v>
      </c>
      <c r="G29" s="130">
        <v>72</v>
      </c>
      <c r="H29" s="130" t="s">
        <v>1658</v>
      </c>
      <c r="I29" s="127" t="s">
        <v>957</v>
      </c>
      <c r="J29" s="141" t="s">
        <v>956</v>
      </c>
    </row>
    <row r="30" spans="1:15" s="47" customFormat="1" ht="17" customHeight="1" x14ac:dyDescent="0.35">
      <c r="A30" s="140" t="s">
        <v>948</v>
      </c>
      <c r="B30" s="129" t="s">
        <v>1673</v>
      </c>
      <c r="C30" s="135">
        <v>19</v>
      </c>
      <c r="D30" s="129">
        <v>12</v>
      </c>
      <c r="E30" s="130">
        <v>91.2</v>
      </c>
      <c r="F30" s="130">
        <v>0</v>
      </c>
      <c r="G30" s="130">
        <v>91.2</v>
      </c>
      <c r="H30" s="130" t="s">
        <v>1658</v>
      </c>
      <c r="I30" s="127" t="s">
        <v>959</v>
      </c>
      <c r="J30" s="141" t="s">
        <v>958</v>
      </c>
    </row>
    <row r="31" spans="1:15" s="47" customFormat="1" ht="17" customHeight="1" x14ac:dyDescent="0.35">
      <c r="A31" s="140" t="s">
        <v>948</v>
      </c>
      <c r="B31" s="129" t="s">
        <v>1667</v>
      </c>
      <c r="C31" s="135">
        <v>6</v>
      </c>
      <c r="D31" s="129">
        <v>24</v>
      </c>
      <c r="E31" s="130">
        <v>57.6</v>
      </c>
      <c r="F31" s="130">
        <v>0</v>
      </c>
      <c r="G31" s="130">
        <v>57.6</v>
      </c>
      <c r="H31" s="130" t="s">
        <v>1658</v>
      </c>
      <c r="I31" s="127" t="s">
        <v>961</v>
      </c>
      <c r="J31" s="141" t="s">
        <v>960</v>
      </c>
    </row>
    <row r="32" spans="1:15" s="47" customFormat="1" ht="17" customHeight="1" x14ac:dyDescent="0.35">
      <c r="A32" s="140" t="s">
        <v>948</v>
      </c>
      <c r="B32" s="129" t="s">
        <v>1672</v>
      </c>
      <c r="C32" s="135">
        <v>8</v>
      </c>
      <c r="D32" s="129">
        <v>24</v>
      </c>
      <c r="E32" s="130">
        <v>76.8</v>
      </c>
      <c r="F32" s="130">
        <v>0</v>
      </c>
      <c r="G32" s="130">
        <v>76.8</v>
      </c>
      <c r="H32" s="130" t="s">
        <v>1658</v>
      </c>
      <c r="I32" s="127" t="s">
        <v>963</v>
      </c>
      <c r="J32" s="141" t="s">
        <v>962</v>
      </c>
    </row>
    <row r="33" spans="1:10" s="47" customFormat="1" ht="17" customHeight="1" x14ac:dyDescent="0.35">
      <c r="A33" s="140" t="s">
        <v>948</v>
      </c>
      <c r="B33" s="129" t="s">
        <v>1669</v>
      </c>
      <c r="C33" s="135">
        <v>9</v>
      </c>
      <c r="D33" s="129">
        <v>24</v>
      </c>
      <c r="E33" s="130">
        <v>86.4</v>
      </c>
      <c r="F33" s="130">
        <v>0</v>
      </c>
      <c r="G33" s="130">
        <v>86.4</v>
      </c>
      <c r="H33" s="130" t="s">
        <v>1658</v>
      </c>
      <c r="I33" s="127" t="s">
        <v>965</v>
      </c>
      <c r="J33" s="141" t="s">
        <v>964</v>
      </c>
    </row>
    <row r="34" spans="1:10" s="47" customFormat="1" ht="17" customHeight="1" x14ac:dyDescent="0.35">
      <c r="A34" s="140" t="s">
        <v>948</v>
      </c>
      <c r="B34" s="129" t="s">
        <v>1647</v>
      </c>
      <c r="C34" s="135">
        <v>10</v>
      </c>
      <c r="D34" s="129">
        <v>24</v>
      </c>
      <c r="E34" s="130">
        <v>96</v>
      </c>
      <c r="F34" s="130">
        <v>0</v>
      </c>
      <c r="G34" s="130">
        <v>96</v>
      </c>
      <c r="H34" s="130" t="s">
        <v>1658</v>
      </c>
      <c r="I34" s="127" t="s">
        <v>967</v>
      </c>
      <c r="J34" s="141" t="s">
        <v>966</v>
      </c>
    </row>
    <row r="35" spans="1:10" s="47" customFormat="1" ht="17" customHeight="1" x14ac:dyDescent="0.35">
      <c r="A35" s="140" t="s">
        <v>948</v>
      </c>
      <c r="B35" s="129" t="s">
        <v>1648</v>
      </c>
      <c r="C35" s="135">
        <v>13</v>
      </c>
      <c r="D35" s="129">
        <v>24</v>
      </c>
      <c r="E35" s="130">
        <v>124.8</v>
      </c>
      <c r="F35" s="130">
        <v>0</v>
      </c>
      <c r="G35" s="130">
        <v>124.8</v>
      </c>
      <c r="H35" s="130" t="s">
        <v>1658</v>
      </c>
      <c r="I35" s="127" t="s">
        <v>969</v>
      </c>
      <c r="J35" s="141" t="s">
        <v>968</v>
      </c>
    </row>
    <row r="36" spans="1:10" s="47" customFormat="1" ht="17" customHeight="1" x14ac:dyDescent="0.35">
      <c r="A36" s="140" t="s">
        <v>948</v>
      </c>
      <c r="B36" s="129" t="s">
        <v>1673</v>
      </c>
      <c r="C36" s="135">
        <v>17</v>
      </c>
      <c r="D36" s="129">
        <v>24</v>
      </c>
      <c r="E36" s="130">
        <v>163.19999999999999</v>
      </c>
      <c r="F36" s="130">
        <v>0</v>
      </c>
      <c r="G36" s="130">
        <v>163.19999999999999</v>
      </c>
      <c r="H36" s="130" t="s">
        <v>1658</v>
      </c>
      <c r="I36" s="127" t="s">
        <v>971</v>
      </c>
      <c r="J36" s="141" t="s">
        <v>970</v>
      </c>
    </row>
    <row r="37" spans="1:10" s="47" customFormat="1" ht="17" customHeight="1" x14ac:dyDescent="0.35">
      <c r="A37" s="140" t="s">
        <v>948</v>
      </c>
      <c r="B37" s="129" t="s">
        <v>1667</v>
      </c>
      <c r="C37" s="135">
        <v>6</v>
      </c>
      <c r="D37" s="129">
        <v>36</v>
      </c>
      <c r="E37" s="130">
        <v>57.6</v>
      </c>
      <c r="F37" s="130">
        <v>0</v>
      </c>
      <c r="G37" s="130">
        <v>57.6</v>
      </c>
      <c r="H37" s="130" t="s">
        <v>1658</v>
      </c>
      <c r="I37" s="127" t="s">
        <v>961</v>
      </c>
      <c r="J37" s="141" t="s">
        <v>972</v>
      </c>
    </row>
    <row r="38" spans="1:10" s="47" customFormat="1" ht="17" customHeight="1" x14ac:dyDescent="0.35">
      <c r="A38" s="140" t="s">
        <v>948</v>
      </c>
      <c r="B38" s="129" t="s">
        <v>1672</v>
      </c>
      <c r="C38" s="135">
        <v>8</v>
      </c>
      <c r="D38" s="129">
        <v>36</v>
      </c>
      <c r="E38" s="130">
        <v>76.8</v>
      </c>
      <c r="F38" s="130">
        <v>0</v>
      </c>
      <c r="G38" s="130">
        <v>76.8</v>
      </c>
      <c r="H38" s="130" t="s">
        <v>1658</v>
      </c>
      <c r="I38" s="127" t="s">
        <v>963</v>
      </c>
      <c r="J38" s="141" t="s">
        <v>973</v>
      </c>
    </row>
    <row r="39" spans="1:10" s="47" customFormat="1" ht="17" customHeight="1" x14ac:dyDescent="0.35">
      <c r="A39" s="140" t="s">
        <v>948</v>
      </c>
      <c r="B39" s="129" t="s">
        <v>1669</v>
      </c>
      <c r="C39" s="135">
        <v>9</v>
      </c>
      <c r="D39" s="129">
        <v>36</v>
      </c>
      <c r="E39" s="130">
        <v>86.4</v>
      </c>
      <c r="F39" s="130">
        <v>0</v>
      </c>
      <c r="G39" s="130">
        <v>86.4</v>
      </c>
      <c r="H39" s="130" t="s">
        <v>1658</v>
      </c>
      <c r="I39" s="127" t="s">
        <v>965</v>
      </c>
      <c r="J39" s="141" t="s">
        <v>974</v>
      </c>
    </row>
    <row r="40" spans="1:10" s="47" customFormat="1" ht="17" customHeight="1" x14ac:dyDescent="0.35">
      <c r="A40" s="140" t="s">
        <v>948</v>
      </c>
      <c r="B40" s="129" t="s">
        <v>1647</v>
      </c>
      <c r="C40" s="135">
        <v>10</v>
      </c>
      <c r="D40" s="129">
        <v>36</v>
      </c>
      <c r="E40" s="130">
        <v>96</v>
      </c>
      <c r="F40" s="130">
        <v>0</v>
      </c>
      <c r="G40" s="130">
        <v>96</v>
      </c>
      <c r="H40" s="130" t="s">
        <v>1658</v>
      </c>
      <c r="I40" s="127" t="s">
        <v>967</v>
      </c>
      <c r="J40" s="141" t="s">
        <v>975</v>
      </c>
    </row>
    <row r="41" spans="1:10" s="47" customFormat="1" ht="17" customHeight="1" x14ac:dyDescent="0.35">
      <c r="A41" s="140" t="s">
        <v>948</v>
      </c>
      <c r="B41" s="129" t="s">
        <v>1648</v>
      </c>
      <c r="C41" s="135">
        <v>13</v>
      </c>
      <c r="D41" s="129">
        <v>36</v>
      </c>
      <c r="E41" s="130">
        <v>124.8</v>
      </c>
      <c r="F41" s="130">
        <v>0</v>
      </c>
      <c r="G41" s="130">
        <v>124.8</v>
      </c>
      <c r="H41" s="130" t="s">
        <v>1658</v>
      </c>
      <c r="I41" s="127" t="s">
        <v>969</v>
      </c>
      <c r="J41" s="141" t="s">
        <v>976</v>
      </c>
    </row>
    <row r="42" spans="1:10" s="47" customFormat="1" ht="17" customHeight="1" x14ac:dyDescent="0.35">
      <c r="A42" s="140" t="s">
        <v>948</v>
      </c>
      <c r="B42" s="129" t="s">
        <v>1673</v>
      </c>
      <c r="C42" s="135">
        <v>17</v>
      </c>
      <c r="D42" s="129">
        <v>36</v>
      </c>
      <c r="E42" s="130">
        <v>163.19999999999999</v>
      </c>
      <c r="F42" s="130">
        <v>0</v>
      </c>
      <c r="G42" s="130">
        <v>163.19999999999999</v>
      </c>
      <c r="H42" s="130" t="s">
        <v>1658</v>
      </c>
      <c r="I42" s="127" t="s">
        <v>971</v>
      </c>
      <c r="J42" s="141" t="s">
        <v>977</v>
      </c>
    </row>
    <row r="43" spans="1:10" s="47" customFormat="1" ht="17" customHeight="1" x14ac:dyDescent="0.35">
      <c r="A43" s="140" t="s">
        <v>948</v>
      </c>
      <c r="B43" s="129" t="s">
        <v>1667</v>
      </c>
      <c r="C43" s="135">
        <v>8</v>
      </c>
      <c r="D43" s="129">
        <v>12</v>
      </c>
      <c r="E43" s="130">
        <v>38.4</v>
      </c>
      <c r="F43" s="130">
        <v>0</v>
      </c>
      <c r="G43" s="130">
        <v>38.4</v>
      </c>
      <c r="H43" s="130" t="s">
        <v>1642</v>
      </c>
      <c r="I43" s="127" t="s">
        <v>949</v>
      </c>
      <c r="J43" s="141" t="s">
        <v>978</v>
      </c>
    </row>
    <row r="44" spans="1:10" s="47" customFormat="1" ht="17" customHeight="1" x14ac:dyDescent="0.35">
      <c r="A44" s="140" t="s">
        <v>948</v>
      </c>
      <c r="B44" s="129" t="s">
        <v>1672</v>
      </c>
      <c r="C44" s="135">
        <v>10</v>
      </c>
      <c r="D44" s="129">
        <v>12</v>
      </c>
      <c r="E44" s="130">
        <v>48</v>
      </c>
      <c r="F44" s="130">
        <v>0</v>
      </c>
      <c r="G44" s="130">
        <v>48</v>
      </c>
      <c r="H44" s="130" t="s">
        <v>1642</v>
      </c>
      <c r="I44" s="127" t="s">
        <v>951</v>
      </c>
      <c r="J44" s="141" t="s">
        <v>979</v>
      </c>
    </row>
    <row r="45" spans="1:10" s="47" customFormat="1" ht="17" customHeight="1" x14ac:dyDescent="0.35">
      <c r="A45" s="140" t="s">
        <v>948</v>
      </c>
      <c r="B45" s="129" t="s">
        <v>1669</v>
      </c>
      <c r="C45" s="135">
        <v>11</v>
      </c>
      <c r="D45" s="129">
        <v>12</v>
      </c>
      <c r="E45" s="130">
        <v>52.8</v>
      </c>
      <c r="F45" s="130">
        <v>0</v>
      </c>
      <c r="G45" s="130">
        <v>52.8</v>
      </c>
      <c r="H45" s="130" t="s">
        <v>1642</v>
      </c>
      <c r="I45" s="127" t="s">
        <v>953</v>
      </c>
      <c r="J45" s="141" t="s">
        <v>980</v>
      </c>
    </row>
    <row r="46" spans="1:10" s="47" customFormat="1" ht="17" customHeight="1" x14ac:dyDescent="0.35">
      <c r="A46" s="140" t="s">
        <v>948</v>
      </c>
      <c r="B46" s="129" t="s">
        <v>1647</v>
      </c>
      <c r="C46" s="135">
        <v>12</v>
      </c>
      <c r="D46" s="129">
        <v>12</v>
      </c>
      <c r="E46" s="130">
        <v>57.6</v>
      </c>
      <c r="F46" s="130">
        <v>0</v>
      </c>
      <c r="G46" s="130">
        <v>57.6</v>
      </c>
      <c r="H46" s="130" t="s">
        <v>1642</v>
      </c>
      <c r="I46" s="127" t="s">
        <v>955</v>
      </c>
      <c r="J46" s="141" t="s">
        <v>981</v>
      </c>
    </row>
    <row r="47" spans="1:10" s="47" customFormat="1" ht="17" customHeight="1" x14ac:dyDescent="0.35">
      <c r="A47" s="140" t="s">
        <v>948</v>
      </c>
      <c r="B47" s="129" t="s">
        <v>1648</v>
      </c>
      <c r="C47" s="135">
        <v>15</v>
      </c>
      <c r="D47" s="129">
        <v>12</v>
      </c>
      <c r="E47" s="130">
        <v>72</v>
      </c>
      <c r="F47" s="130">
        <v>0</v>
      </c>
      <c r="G47" s="130">
        <v>72</v>
      </c>
      <c r="H47" s="130" t="s">
        <v>1642</v>
      </c>
      <c r="I47" s="127" t="s">
        <v>957</v>
      </c>
      <c r="J47" s="141" t="s">
        <v>982</v>
      </c>
    </row>
    <row r="48" spans="1:10" s="47" customFormat="1" ht="17" customHeight="1" x14ac:dyDescent="0.35">
      <c r="A48" s="140" t="s">
        <v>948</v>
      </c>
      <c r="B48" s="129" t="s">
        <v>1673</v>
      </c>
      <c r="C48" s="135">
        <v>19</v>
      </c>
      <c r="D48" s="129">
        <v>12</v>
      </c>
      <c r="E48" s="130">
        <v>91.2</v>
      </c>
      <c r="F48" s="130">
        <v>0</v>
      </c>
      <c r="G48" s="130">
        <v>91.2</v>
      </c>
      <c r="H48" s="130" t="s">
        <v>1642</v>
      </c>
      <c r="I48" s="127" t="s">
        <v>959</v>
      </c>
      <c r="J48" s="141" t="s">
        <v>983</v>
      </c>
    </row>
    <row r="49" spans="1:10" s="47" customFormat="1" ht="17" customHeight="1" x14ac:dyDescent="0.35">
      <c r="A49" s="140" t="s">
        <v>948</v>
      </c>
      <c r="B49" s="129" t="s">
        <v>1667</v>
      </c>
      <c r="C49" s="135">
        <v>6</v>
      </c>
      <c r="D49" s="129">
        <v>24</v>
      </c>
      <c r="E49" s="130">
        <v>57.6</v>
      </c>
      <c r="F49" s="130">
        <v>0</v>
      </c>
      <c r="G49" s="130">
        <v>57.6</v>
      </c>
      <c r="H49" s="130" t="s">
        <v>1642</v>
      </c>
      <c r="I49" s="127" t="s">
        <v>961</v>
      </c>
      <c r="J49" s="141" t="s">
        <v>984</v>
      </c>
    </row>
    <row r="50" spans="1:10" s="47" customFormat="1" ht="17" customHeight="1" x14ac:dyDescent="0.35">
      <c r="A50" s="140" t="s">
        <v>948</v>
      </c>
      <c r="B50" s="129" t="s">
        <v>1672</v>
      </c>
      <c r="C50" s="135">
        <v>8</v>
      </c>
      <c r="D50" s="129">
        <v>24</v>
      </c>
      <c r="E50" s="130">
        <v>76.8</v>
      </c>
      <c r="F50" s="130">
        <v>0</v>
      </c>
      <c r="G50" s="130">
        <v>76.8</v>
      </c>
      <c r="H50" s="130" t="s">
        <v>1642</v>
      </c>
      <c r="I50" s="127" t="s">
        <v>963</v>
      </c>
      <c r="J50" s="141" t="s">
        <v>985</v>
      </c>
    </row>
    <row r="51" spans="1:10" s="47" customFormat="1" ht="17" customHeight="1" x14ac:dyDescent="0.35">
      <c r="A51" s="140" t="s">
        <v>948</v>
      </c>
      <c r="B51" s="129" t="s">
        <v>1669</v>
      </c>
      <c r="C51" s="135">
        <v>9</v>
      </c>
      <c r="D51" s="129">
        <v>24</v>
      </c>
      <c r="E51" s="130">
        <v>86.4</v>
      </c>
      <c r="F51" s="130">
        <v>0</v>
      </c>
      <c r="G51" s="130">
        <v>86.4</v>
      </c>
      <c r="H51" s="130" t="s">
        <v>1642</v>
      </c>
      <c r="I51" s="127" t="s">
        <v>965</v>
      </c>
      <c r="J51" s="141" t="s">
        <v>986</v>
      </c>
    </row>
    <row r="52" spans="1:10" s="47" customFormat="1" ht="17" customHeight="1" x14ac:dyDescent="0.35">
      <c r="A52" s="140" t="s">
        <v>948</v>
      </c>
      <c r="B52" s="129" t="s">
        <v>1647</v>
      </c>
      <c r="C52" s="135">
        <v>10</v>
      </c>
      <c r="D52" s="129">
        <v>24</v>
      </c>
      <c r="E52" s="130">
        <v>96</v>
      </c>
      <c r="F52" s="130">
        <v>0</v>
      </c>
      <c r="G52" s="130">
        <v>96</v>
      </c>
      <c r="H52" s="130" t="s">
        <v>1642</v>
      </c>
      <c r="I52" s="127" t="s">
        <v>967</v>
      </c>
      <c r="J52" s="141" t="s">
        <v>987</v>
      </c>
    </row>
    <row r="53" spans="1:10" s="47" customFormat="1" ht="17" customHeight="1" x14ac:dyDescent="0.35">
      <c r="A53" s="140" t="s">
        <v>948</v>
      </c>
      <c r="B53" s="129" t="s">
        <v>1648</v>
      </c>
      <c r="C53" s="135">
        <v>13</v>
      </c>
      <c r="D53" s="129">
        <v>24</v>
      </c>
      <c r="E53" s="130">
        <v>124.8</v>
      </c>
      <c r="F53" s="130">
        <v>0</v>
      </c>
      <c r="G53" s="130">
        <v>124.8</v>
      </c>
      <c r="H53" s="130" t="s">
        <v>1642</v>
      </c>
      <c r="I53" s="127" t="s">
        <v>969</v>
      </c>
      <c r="J53" s="141" t="s">
        <v>988</v>
      </c>
    </row>
    <row r="54" spans="1:10" s="47" customFormat="1" ht="17" customHeight="1" x14ac:dyDescent="0.35">
      <c r="A54" s="140" t="s">
        <v>948</v>
      </c>
      <c r="B54" s="129" t="s">
        <v>1673</v>
      </c>
      <c r="C54" s="135">
        <v>17</v>
      </c>
      <c r="D54" s="129">
        <v>24</v>
      </c>
      <c r="E54" s="130">
        <v>163.19999999999999</v>
      </c>
      <c r="F54" s="130">
        <v>0</v>
      </c>
      <c r="G54" s="130">
        <v>163.19999999999999</v>
      </c>
      <c r="H54" s="130" t="s">
        <v>1642</v>
      </c>
      <c r="I54" s="127" t="s">
        <v>971</v>
      </c>
      <c r="J54" s="141" t="s">
        <v>989</v>
      </c>
    </row>
    <row r="55" spans="1:10" s="47" customFormat="1" ht="17" customHeight="1" x14ac:dyDescent="0.35">
      <c r="A55" s="140" t="s">
        <v>948</v>
      </c>
      <c r="B55" s="129" t="s">
        <v>1667</v>
      </c>
      <c r="C55" s="135">
        <v>6</v>
      </c>
      <c r="D55" s="129">
        <v>36</v>
      </c>
      <c r="E55" s="130">
        <v>57.6</v>
      </c>
      <c r="F55" s="130">
        <v>0</v>
      </c>
      <c r="G55" s="130">
        <v>57.6</v>
      </c>
      <c r="H55" s="130" t="s">
        <v>1642</v>
      </c>
      <c r="I55" s="127" t="s">
        <v>961</v>
      </c>
      <c r="J55" s="141" t="s">
        <v>990</v>
      </c>
    </row>
    <row r="56" spans="1:10" s="47" customFormat="1" ht="17" customHeight="1" x14ac:dyDescent="0.35">
      <c r="A56" s="140" t="s">
        <v>948</v>
      </c>
      <c r="B56" s="129" t="s">
        <v>1672</v>
      </c>
      <c r="C56" s="135">
        <v>8</v>
      </c>
      <c r="D56" s="129">
        <v>36</v>
      </c>
      <c r="E56" s="130">
        <v>76.8</v>
      </c>
      <c r="F56" s="130">
        <v>0</v>
      </c>
      <c r="G56" s="130">
        <v>76.8</v>
      </c>
      <c r="H56" s="130" t="s">
        <v>1642</v>
      </c>
      <c r="I56" s="127" t="s">
        <v>963</v>
      </c>
      <c r="J56" s="141" t="s">
        <v>991</v>
      </c>
    </row>
    <row r="57" spans="1:10" s="47" customFormat="1" ht="17" customHeight="1" x14ac:dyDescent="0.35">
      <c r="A57" s="140" t="s">
        <v>948</v>
      </c>
      <c r="B57" s="129" t="s">
        <v>1669</v>
      </c>
      <c r="C57" s="135">
        <v>9</v>
      </c>
      <c r="D57" s="129">
        <v>36</v>
      </c>
      <c r="E57" s="130">
        <v>86.4</v>
      </c>
      <c r="F57" s="130">
        <v>0</v>
      </c>
      <c r="G57" s="130">
        <v>86.4</v>
      </c>
      <c r="H57" s="130" t="s">
        <v>1642</v>
      </c>
      <c r="I57" s="127" t="s">
        <v>965</v>
      </c>
      <c r="J57" s="141" t="s">
        <v>992</v>
      </c>
    </row>
    <row r="58" spans="1:10" s="47" customFormat="1" ht="17" customHeight="1" x14ac:dyDescent="0.35">
      <c r="A58" s="140" t="s">
        <v>948</v>
      </c>
      <c r="B58" s="129" t="s">
        <v>1647</v>
      </c>
      <c r="C58" s="135">
        <v>10</v>
      </c>
      <c r="D58" s="129">
        <v>36</v>
      </c>
      <c r="E58" s="130">
        <v>96</v>
      </c>
      <c r="F58" s="130">
        <v>0</v>
      </c>
      <c r="G58" s="130">
        <v>96</v>
      </c>
      <c r="H58" s="130" t="s">
        <v>1642</v>
      </c>
      <c r="I58" s="127" t="s">
        <v>967</v>
      </c>
      <c r="J58" s="141" t="s">
        <v>993</v>
      </c>
    </row>
    <row r="59" spans="1:10" s="47" customFormat="1" ht="17" customHeight="1" x14ac:dyDescent="0.35">
      <c r="A59" s="140" t="s">
        <v>948</v>
      </c>
      <c r="B59" s="129" t="s">
        <v>1648</v>
      </c>
      <c r="C59" s="135">
        <v>13</v>
      </c>
      <c r="D59" s="129">
        <v>36</v>
      </c>
      <c r="E59" s="130">
        <v>124.8</v>
      </c>
      <c r="F59" s="130">
        <v>0</v>
      </c>
      <c r="G59" s="130">
        <v>124.8</v>
      </c>
      <c r="H59" s="130" t="s">
        <v>1642</v>
      </c>
      <c r="I59" s="127" t="s">
        <v>969</v>
      </c>
      <c r="J59" s="141" t="s">
        <v>994</v>
      </c>
    </row>
    <row r="60" spans="1:10" s="47" customFormat="1" ht="17" customHeight="1" x14ac:dyDescent="0.35">
      <c r="A60" s="140" t="s">
        <v>948</v>
      </c>
      <c r="B60" s="146" t="s">
        <v>1673</v>
      </c>
      <c r="C60" s="147">
        <v>17</v>
      </c>
      <c r="D60" s="146">
        <v>36</v>
      </c>
      <c r="E60" s="143">
        <v>163.19999999999999</v>
      </c>
      <c r="F60" s="143">
        <v>0</v>
      </c>
      <c r="G60" s="143">
        <v>163.19999999999999</v>
      </c>
      <c r="H60" s="143" t="s">
        <v>1642</v>
      </c>
      <c r="I60" s="144" t="s">
        <v>971</v>
      </c>
      <c r="J60" s="145" t="s">
        <v>995</v>
      </c>
    </row>
    <row r="61" spans="1:10" ht="14.5" customHeight="1" x14ac:dyDescent="0.35"/>
    <row r="62" spans="1:10" ht="14.5" customHeight="1" x14ac:dyDescent="0.35"/>
    <row r="63" spans="1:10" ht="14.5" customHeight="1" x14ac:dyDescent="0.35"/>
    <row r="64" spans="1:10"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sheetData>
  <mergeCells count="1">
    <mergeCell ref="L1:O1"/>
  </mergeCells>
  <conditionalFormatting sqref="J2:J25">
    <cfRule type="expression" dxfId="6" priority="607" stopIfTrue="1">
      <formula>AND(COUNTIF($A$501:$A$65483, J2)+COUNTIF($A$211:$A$253, J2)+COUNTIF($A$157:$A$159, J2)+COUNTIF($A$257:$A$260, J2)+COUNTIF($A$166:$A$171, J2)+COUNTIF($A$1:$A$19, J2)+COUNTIF(#REF!, J2)&gt;1,NOT(ISBLANK(J2)))</formula>
    </cfRule>
  </conditionalFormatting>
  <conditionalFormatting sqref="J26:J60">
    <cfRule type="expression" dxfId="5" priority="3" stopIfTrue="1">
      <formula>AND(COUNTIF($A$2:$A$615, J26)+COUNTIF($A$624:$A$724, J26)&gt;1,NOT(ISBLANK(J26)))</formula>
    </cfRule>
    <cfRule type="expression" dxfId="4" priority="4" stopIfTrue="1">
      <formula>AND(COUNTIF($A$372:$A$65354, J26)+COUNTIF($A$231:$A$273, J26)+COUNTIF(#REF!, J26)+COUNTIF($A$277:$A$280, J26)+COUNTIF($A$186:$A$191, J26)+COUNTIF($A$1:$A$42, J26)+COUNTIF(#REF!, J26)&gt;1,NOT(ISBLANK(J26)))</formula>
    </cfRule>
  </conditionalFormatting>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2F740-15B9-487A-8BA5-7FAAFC3D506D}">
  <dimension ref="A1:S201"/>
  <sheetViews>
    <sheetView zoomScale="85" zoomScaleNormal="40" workbookViewId="0">
      <pane ySplit="1" topLeftCell="A2" activePane="bottomLeft" state="frozen"/>
      <selection pane="bottomLeft" activeCell="C192" sqref="C192"/>
    </sheetView>
  </sheetViews>
  <sheetFormatPr defaultColWidth="9.1796875" defaultRowHeight="10" x14ac:dyDescent="0.35"/>
  <cols>
    <col min="1" max="1" width="31" style="10" bestFit="1" customWidth="1"/>
    <col min="2" max="2" width="27.6328125" style="10" bestFit="1" customWidth="1"/>
    <col min="3" max="3" width="16.6328125" style="10" customWidth="1"/>
    <col min="4" max="4" width="20" style="10" customWidth="1"/>
    <col min="5" max="5" width="13.453125" style="10" customWidth="1"/>
    <col min="6" max="6" width="11" style="15" customWidth="1"/>
    <col min="7" max="7" width="14.6328125" style="10" customWidth="1"/>
    <col min="8" max="8" width="18.36328125" style="15" customWidth="1"/>
    <col min="9" max="9" width="15.81640625" style="15" customWidth="1"/>
    <col min="10" max="10" width="30.1796875" style="15" bestFit="1" customWidth="1"/>
    <col min="11" max="11" width="5.36328125" style="10" customWidth="1"/>
    <col min="12" max="15" width="14.453125" style="10" customWidth="1"/>
    <col min="16" max="16384" width="9.1796875" style="10"/>
  </cols>
  <sheetData>
    <row r="1" spans="1:19" ht="36" x14ac:dyDescent="0.35">
      <c r="A1" s="137" t="s">
        <v>15</v>
      </c>
      <c r="B1" s="138" t="s">
        <v>1674</v>
      </c>
      <c r="C1" s="138" t="s">
        <v>18</v>
      </c>
      <c r="D1" s="162" t="s">
        <v>1638</v>
      </c>
      <c r="E1" s="138" t="s">
        <v>20</v>
      </c>
      <c r="F1" s="138" t="s">
        <v>19</v>
      </c>
      <c r="G1" s="138" t="s">
        <v>21</v>
      </c>
      <c r="H1" s="138" t="s">
        <v>1659</v>
      </c>
      <c r="I1" s="138" t="s">
        <v>1640</v>
      </c>
      <c r="J1" s="139" t="s">
        <v>1431</v>
      </c>
      <c r="L1" s="225" t="s">
        <v>59</v>
      </c>
      <c r="M1" s="225"/>
      <c r="N1" s="225"/>
      <c r="O1" s="225"/>
    </row>
    <row r="2" spans="1:19" ht="23" customHeight="1" x14ac:dyDescent="0.35">
      <c r="A2" s="140" t="s">
        <v>5</v>
      </c>
      <c r="B2" s="176" t="s">
        <v>996</v>
      </c>
      <c r="C2" s="177">
        <v>10</v>
      </c>
      <c r="D2" s="176">
        <v>24</v>
      </c>
      <c r="E2" s="177">
        <v>96</v>
      </c>
      <c r="F2" s="177">
        <v>20</v>
      </c>
      <c r="G2" s="177">
        <v>116</v>
      </c>
      <c r="H2" s="177" t="s">
        <v>1658</v>
      </c>
      <c r="I2" s="176" t="s">
        <v>998</v>
      </c>
      <c r="J2" s="178" t="s">
        <v>997</v>
      </c>
      <c r="K2" s="5"/>
      <c r="L2" s="7"/>
      <c r="M2" s="7"/>
      <c r="N2" s="7"/>
      <c r="O2" s="7"/>
    </row>
    <row r="3" spans="1:19" ht="23" customHeight="1" x14ac:dyDescent="0.35">
      <c r="A3" s="140" t="s">
        <v>5</v>
      </c>
      <c r="B3" s="176" t="s">
        <v>999</v>
      </c>
      <c r="C3" s="177">
        <v>10</v>
      </c>
      <c r="D3" s="176">
        <v>24</v>
      </c>
      <c r="E3" s="177">
        <v>96</v>
      </c>
      <c r="F3" s="177">
        <v>20</v>
      </c>
      <c r="G3" s="177">
        <v>116</v>
      </c>
      <c r="H3" s="177" t="s">
        <v>1658</v>
      </c>
      <c r="I3" s="176" t="s">
        <v>1001</v>
      </c>
      <c r="J3" s="178" t="s">
        <v>1000</v>
      </c>
      <c r="K3" s="7"/>
      <c r="L3" s="11"/>
      <c r="M3" s="11"/>
      <c r="N3" s="11"/>
      <c r="O3" s="11"/>
    </row>
    <row r="4" spans="1:19" ht="23" customHeight="1" x14ac:dyDescent="0.35">
      <c r="A4" s="140" t="s">
        <v>5</v>
      </c>
      <c r="B4" s="176" t="s">
        <v>996</v>
      </c>
      <c r="C4" s="177">
        <v>11</v>
      </c>
      <c r="D4" s="176">
        <v>24</v>
      </c>
      <c r="E4" s="177">
        <v>105.6</v>
      </c>
      <c r="F4" s="177">
        <v>20</v>
      </c>
      <c r="G4" s="177">
        <v>125.6</v>
      </c>
      <c r="H4" s="177" t="s">
        <v>1658</v>
      </c>
      <c r="I4" s="176" t="s">
        <v>1003</v>
      </c>
      <c r="J4" s="178" t="s">
        <v>1002</v>
      </c>
      <c r="K4" s="11"/>
    </row>
    <row r="5" spans="1:19" ht="23" customHeight="1" x14ac:dyDescent="0.35">
      <c r="A5" s="140" t="s">
        <v>5</v>
      </c>
      <c r="B5" s="176" t="s">
        <v>999</v>
      </c>
      <c r="C5" s="177">
        <v>11</v>
      </c>
      <c r="D5" s="176">
        <v>24</v>
      </c>
      <c r="E5" s="177">
        <v>105.6</v>
      </c>
      <c r="F5" s="177">
        <v>20</v>
      </c>
      <c r="G5" s="177">
        <v>125.6</v>
      </c>
      <c r="H5" s="177" t="s">
        <v>1658</v>
      </c>
      <c r="I5" s="176" t="s">
        <v>1005</v>
      </c>
      <c r="J5" s="178" t="s">
        <v>1004</v>
      </c>
    </row>
    <row r="6" spans="1:19" ht="23" customHeight="1" x14ac:dyDescent="0.35">
      <c r="A6" s="140" t="s">
        <v>5</v>
      </c>
      <c r="B6" s="176" t="s">
        <v>996</v>
      </c>
      <c r="C6" s="177">
        <v>12</v>
      </c>
      <c r="D6" s="176">
        <v>24</v>
      </c>
      <c r="E6" s="177">
        <v>115.2</v>
      </c>
      <c r="F6" s="177">
        <v>20</v>
      </c>
      <c r="G6" s="177">
        <v>135.19999999999999</v>
      </c>
      <c r="H6" s="177" t="s">
        <v>1658</v>
      </c>
      <c r="I6" s="176" t="s">
        <v>1007</v>
      </c>
      <c r="J6" s="178" t="s">
        <v>1006</v>
      </c>
    </row>
    <row r="7" spans="1:19" ht="23" customHeight="1" x14ac:dyDescent="0.35">
      <c r="A7" s="140" t="s">
        <v>5</v>
      </c>
      <c r="B7" s="176" t="s">
        <v>999</v>
      </c>
      <c r="C7" s="177">
        <v>12</v>
      </c>
      <c r="D7" s="176">
        <v>24</v>
      </c>
      <c r="E7" s="177">
        <v>115.2</v>
      </c>
      <c r="F7" s="177">
        <v>20</v>
      </c>
      <c r="G7" s="177">
        <v>135.19999999999999</v>
      </c>
      <c r="H7" s="177" t="s">
        <v>1658</v>
      </c>
      <c r="I7" s="176" t="s">
        <v>1009</v>
      </c>
      <c r="J7" s="178" t="s">
        <v>1008</v>
      </c>
    </row>
    <row r="8" spans="1:19" ht="23" customHeight="1" x14ac:dyDescent="0.35">
      <c r="A8" s="140" t="s">
        <v>5</v>
      </c>
      <c r="B8" s="176" t="s">
        <v>996</v>
      </c>
      <c r="C8" s="177">
        <v>13</v>
      </c>
      <c r="D8" s="176">
        <v>24</v>
      </c>
      <c r="E8" s="177">
        <v>124.8</v>
      </c>
      <c r="F8" s="177">
        <v>20</v>
      </c>
      <c r="G8" s="177">
        <v>144.80000000000001</v>
      </c>
      <c r="H8" s="177" t="s">
        <v>1658</v>
      </c>
      <c r="I8" s="176" t="s">
        <v>1011</v>
      </c>
      <c r="J8" s="178" t="s">
        <v>1010</v>
      </c>
    </row>
    <row r="9" spans="1:19" ht="23" customHeight="1" x14ac:dyDescent="0.35">
      <c r="A9" s="140" t="s">
        <v>5</v>
      </c>
      <c r="B9" s="176" t="s">
        <v>999</v>
      </c>
      <c r="C9" s="177">
        <v>13</v>
      </c>
      <c r="D9" s="176">
        <v>24</v>
      </c>
      <c r="E9" s="177">
        <v>124.8</v>
      </c>
      <c r="F9" s="177">
        <v>20</v>
      </c>
      <c r="G9" s="177">
        <v>144.80000000000001</v>
      </c>
      <c r="H9" s="177" t="s">
        <v>1658</v>
      </c>
      <c r="I9" s="176" t="s">
        <v>1013</v>
      </c>
      <c r="J9" s="178" t="s">
        <v>1012</v>
      </c>
    </row>
    <row r="10" spans="1:19" ht="23" customHeight="1" x14ac:dyDescent="0.35">
      <c r="A10" s="140" t="s">
        <v>5</v>
      </c>
      <c r="B10" s="176" t="s">
        <v>996</v>
      </c>
      <c r="C10" s="177">
        <v>14</v>
      </c>
      <c r="D10" s="176">
        <v>24</v>
      </c>
      <c r="E10" s="177">
        <v>134.4</v>
      </c>
      <c r="F10" s="177">
        <v>20</v>
      </c>
      <c r="G10" s="177">
        <v>154.4</v>
      </c>
      <c r="H10" s="177" t="s">
        <v>1658</v>
      </c>
      <c r="I10" s="176" t="s">
        <v>1015</v>
      </c>
      <c r="J10" s="178" t="s">
        <v>1014</v>
      </c>
    </row>
    <row r="11" spans="1:19" ht="23" customHeight="1" x14ac:dyDescent="0.35">
      <c r="A11" s="140" t="s">
        <v>5</v>
      </c>
      <c r="B11" s="176" t="s">
        <v>999</v>
      </c>
      <c r="C11" s="177">
        <v>14</v>
      </c>
      <c r="D11" s="176">
        <v>24</v>
      </c>
      <c r="E11" s="177">
        <v>134.4</v>
      </c>
      <c r="F11" s="177">
        <v>20</v>
      </c>
      <c r="G11" s="177">
        <v>154.4</v>
      </c>
      <c r="H11" s="177" t="s">
        <v>1658</v>
      </c>
      <c r="I11" s="176" t="s">
        <v>1017</v>
      </c>
      <c r="J11" s="178" t="s">
        <v>1016</v>
      </c>
    </row>
    <row r="12" spans="1:19" ht="23" customHeight="1" x14ac:dyDescent="0.35">
      <c r="A12" s="140" t="s">
        <v>5</v>
      </c>
      <c r="B12" s="176" t="s">
        <v>996</v>
      </c>
      <c r="C12" s="177">
        <v>15</v>
      </c>
      <c r="D12" s="176">
        <v>24</v>
      </c>
      <c r="E12" s="177">
        <v>144</v>
      </c>
      <c r="F12" s="177">
        <v>20</v>
      </c>
      <c r="G12" s="177">
        <v>164</v>
      </c>
      <c r="H12" s="177" t="s">
        <v>1658</v>
      </c>
      <c r="I12" s="176" t="s">
        <v>1019</v>
      </c>
      <c r="J12" s="178" t="s">
        <v>1018</v>
      </c>
    </row>
    <row r="13" spans="1:19" ht="23" customHeight="1" x14ac:dyDescent="0.35">
      <c r="A13" s="140" t="s">
        <v>5</v>
      </c>
      <c r="B13" s="176" t="s">
        <v>999</v>
      </c>
      <c r="C13" s="177">
        <v>15</v>
      </c>
      <c r="D13" s="176">
        <v>24</v>
      </c>
      <c r="E13" s="177">
        <v>144</v>
      </c>
      <c r="F13" s="177">
        <v>20</v>
      </c>
      <c r="G13" s="177">
        <v>164</v>
      </c>
      <c r="H13" s="177" t="s">
        <v>1658</v>
      </c>
      <c r="I13" s="176" t="s">
        <v>1021</v>
      </c>
      <c r="J13" s="178" t="s">
        <v>1020</v>
      </c>
      <c r="P13" s="22"/>
      <c r="Q13" s="22"/>
      <c r="R13" s="16"/>
      <c r="S13" s="16"/>
    </row>
    <row r="14" spans="1:19" ht="23" customHeight="1" x14ac:dyDescent="0.35">
      <c r="A14" s="140" t="s">
        <v>5</v>
      </c>
      <c r="B14" s="176" t="s">
        <v>996</v>
      </c>
      <c r="C14" s="177">
        <v>16</v>
      </c>
      <c r="D14" s="176">
        <v>24</v>
      </c>
      <c r="E14" s="177">
        <v>153.6</v>
      </c>
      <c r="F14" s="177">
        <v>20</v>
      </c>
      <c r="G14" s="177">
        <v>173.6</v>
      </c>
      <c r="H14" s="177" t="s">
        <v>1658</v>
      </c>
      <c r="I14" s="176" t="s">
        <v>1023</v>
      </c>
      <c r="J14" s="178" t="s">
        <v>1022</v>
      </c>
      <c r="P14" s="22"/>
      <c r="Q14" s="22"/>
      <c r="R14" s="16"/>
      <c r="S14" s="16"/>
    </row>
    <row r="15" spans="1:19" ht="23" customHeight="1" x14ac:dyDescent="0.35">
      <c r="A15" s="140" t="s">
        <v>5</v>
      </c>
      <c r="B15" s="176" t="s">
        <v>999</v>
      </c>
      <c r="C15" s="177">
        <v>16</v>
      </c>
      <c r="D15" s="176">
        <v>24</v>
      </c>
      <c r="E15" s="177">
        <v>153.6</v>
      </c>
      <c r="F15" s="177">
        <v>20</v>
      </c>
      <c r="G15" s="177">
        <v>173.6</v>
      </c>
      <c r="H15" s="177" t="s">
        <v>1658</v>
      </c>
      <c r="I15" s="176" t="s">
        <v>1025</v>
      </c>
      <c r="J15" s="178" t="s">
        <v>1024</v>
      </c>
      <c r="P15" s="22"/>
      <c r="Q15" s="22"/>
      <c r="R15" s="16"/>
      <c r="S15" s="16"/>
    </row>
    <row r="16" spans="1:19" ht="23" customHeight="1" x14ac:dyDescent="0.35">
      <c r="A16" s="140" t="s">
        <v>5</v>
      </c>
      <c r="B16" s="176" t="s">
        <v>996</v>
      </c>
      <c r="C16" s="177">
        <v>17</v>
      </c>
      <c r="D16" s="176">
        <v>24</v>
      </c>
      <c r="E16" s="177">
        <v>163.19999999999999</v>
      </c>
      <c r="F16" s="177">
        <v>20</v>
      </c>
      <c r="G16" s="177">
        <v>183.2</v>
      </c>
      <c r="H16" s="177" t="s">
        <v>1658</v>
      </c>
      <c r="I16" s="176" t="s">
        <v>1027</v>
      </c>
      <c r="J16" s="178" t="s">
        <v>1026</v>
      </c>
      <c r="P16" s="22"/>
      <c r="Q16" s="22"/>
      <c r="R16" s="16"/>
      <c r="S16" s="16"/>
    </row>
    <row r="17" spans="1:10" ht="23" customHeight="1" x14ac:dyDescent="0.35">
      <c r="A17" s="140" t="s">
        <v>5</v>
      </c>
      <c r="B17" s="176" t="s">
        <v>999</v>
      </c>
      <c r="C17" s="177">
        <v>17</v>
      </c>
      <c r="D17" s="176">
        <v>24</v>
      </c>
      <c r="E17" s="177">
        <v>163.19999999999999</v>
      </c>
      <c r="F17" s="177">
        <v>20</v>
      </c>
      <c r="G17" s="177">
        <v>183.2</v>
      </c>
      <c r="H17" s="177" t="s">
        <v>1658</v>
      </c>
      <c r="I17" s="176" t="s">
        <v>1029</v>
      </c>
      <c r="J17" s="178" t="s">
        <v>1028</v>
      </c>
    </row>
    <row r="18" spans="1:10" ht="23" customHeight="1" x14ac:dyDescent="0.35">
      <c r="A18" s="140" t="s">
        <v>5</v>
      </c>
      <c r="B18" s="176" t="s">
        <v>996</v>
      </c>
      <c r="C18" s="177">
        <v>18</v>
      </c>
      <c r="D18" s="176">
        <v>24</v>
      </c>
      <c r="E18" s="177">
        <v>172.8</v>
      </c>
      <c r="F18" s="177">
        <v>20</v>
      </c>
      <c r="G18" s="177">
        <v>192.8</v>
      </c>
      <c r="H18" s="177" t="s">
        <v>1658</v>
      </c>
      <c r="I18" s="176" t="s">
        <v>1031</v>
      </c>
      <c r="J18" s="178" t="s">
        <v>1030</v>
      </c>
    </row>
    <row r="19" spans="1:10" ht="23" customHeight="1" x14ac:dyDescent="0.35">
      <c r="A19" s="140" t="s">
        <v>5</v>
      </c>
      <c r="B19" s="176" t="s">
        <v>999</v>
      </c>
      <c r="C19" s="177">
        <v>18</v>
      </c>
      <c r="D19" s="176">
        <v>24</v>
      </c>
      <c r="E19" s="177">
        <v>172.8</v>
      </c>
      <c r="F19" s="177">
        <v>20</v>
      </c>
      <c r="G19" s="177">
        <v>192.8</v>
      </c>
      <c r="H19" s="177" t="s">
        <v>1658</v>
      </c>
      <c r="I19" s="176" t="s">
        <v>1033</v>
      </c>
      <c r="J19" s="178" t="s">
        <v>1032</v>
      </c>
    </row>
    <row r="20" spans="1:10" ht="23" customHeight="1" x14ac:dyDescent="0.35">
      <c r="A20" s="140" t="s">
        <v>5</v>
      </c>
      <c r="B20" s="176" t="s">
        <v>996</v>
      </c>
      <c r="C20" s="177">
        <v>19</v>
      </c>
      <c r="D20" s="176">
        <v>24</v>
      </c>
      <c r="E20" s="177">
        <v>182.4</v>
      </c>
      <c r="F20" s="177">
        <v>20</v>
      </c>
      <c r="G20" s="177">
        <v>202.4</v>
      </c>
      <c r="H20" s="177" t="s">
        <v>1658</v>
      </c>
      <c r="I20" s="176" t="s">
        <v>1035</v>
      </c>
      <c r="J20" s="178" t="s">
        <v>1034</v>
      </c>
    </row>
    <row r="21" spans="1:10" ht="23" customHeight="1" x14ac:dyDescent="0.35">
      <c r="A21" s="140" t="s">
        <v>5</v>
      </c>
      <c r="B21" s="176" t="s">
        <v>999</v>
      </c>
      <c r="C21" s="177">
        <v>19</v>
      </c>
      <c r="D21" s="176">
        <v>24</v>
      </c>
      <c r="E21" s="177">
        <v>182.4</v>
      </c>
      <c r="F21" s="177">
        <v>20</v>
      </c>
      <c r="G21" s="177">
        <v>202.4</v>
      </c>
      <c r="H21" s="177" t="s">
        <v>1658</v>
      </c>
      <c r="I21" s="176" t="s">
        <v>1037</v>
      </c>
      <c r="J21" s="178" t="s">
        <v>1036</v>
      </c>
    </row>
    <row r="22" spans="1:10" ht="23" customHeight="1" x14ac:dyDescent="0.35">
      <c r="A22" s="140" t="s">
        <v>5</v>
      </c>
      <c r="B22" s="176" t="s">
        <v>996</v>
      </c>
      <c r="C22" s="177">
        <v>20</v>
      </c>
      <c r="D22" s="176">
        <v>24</v>
      </c>
      <c r="E22" s="177">
        <v>192</v>
      </c>
      <c r="F22" s="177">
        <v>20</v>
      </c>
      <c r="G22" s="177">
        <v>212</v>
      </c>
      <c r="H22" s="177" t="s">
        <v>1658</v>
      </c>
      <c r="I22" s="176" t="s">
        <v>1039</v>
      </c>
      <c r="J22" s="178" t="s">
        <v>1038</v>
      </c>
    </row>
    <row r="23" spans="1:10" ht="23" customHeight="1" x14ac:dyDescent="0.35">
      <c r="A23" s="140" t="s">
        <v>5</v>
      </c>
      <c r="B23" s="176" t="s">
        <v>999</v>
      </c>
      <c r="C23" s="177">
        <v>20</v>
      </c>
      <c r="D23" s="176">
        <v>24</v>
      </c>
      <c r="E23" s="177">
        <v>192</v>
      </c>
      <c r="F23" s="177">
        <v>20</v>
      </c>
      <c r="G23" s="177">
        <v>212</v>
      </c>
      <c r="H23" s="177" t="s">
        <v>1658</v>
      </c>
      <c r="I23" s="176" t="s">
        <v>1041</v>
      </c>
      <c r="J23" s="178" t="s">
        <v>1040</v>
      </c>
    </row>
    <row r="24" spans="1:10" ht="23" customHeight="1" x14ac:dyDescent="0.35">
      <c r="A24" s="140" t="s">
        <v>5</v>
      </c>
      <c r="B24" s="176" t="s">
        <v>996</v>
      </c>
      <c r="C24" s="177">
        <v>21</v>
      </c>
      <c r="D24" s="176">
        <v>24</v>
      </c>
      <c r="E24" s="177">
        <v>201.6</v>
      </c>
      <c r="F24" s="177">
        <v>20</v>
      </c>
      <c r="G24" s="177">
        <v>221.6</v>
      </c>
      <c r="H24" s="177" t="s">
        <v>1658</v>
      </c>
      <c r="I24" s="176" t="s">
        <v>1043</v>
      </c>
      <c r="J24" s="178" t="s">
        <v>1042</v>
      </c>
    </row>
    <row r="25" spans="1:10" ht="23" customHeight="1" x14ac:dyDescent="0.35">
      <c r="A25" s="140" t="s">
        <v>5</v>
      </c>
      <c r="B25" s="176" t="s">
        <v>999</v>
      </c>
      <c r="C25" s="177">
        <v>21</v>
      </c>
      <c r="D25" s="176">
        <v>24</v>
      </c>
      <c r="E25" s="177">
        <v>201.6</v>
      </c>
      <c r="F25" s="177">
        <v>20</v>
      </c>
      <c r="G25" s="177">
        <v>221.6</v>
      </c>
      <c r="H25" s="177" t="s">
        <v>1658</v>
      </c>
      <c r="I25" s="176" t="s">
        <v>1045</v>
      </c>
      <c r="J25" s="178" t="s">
        <v>1044</v>
      </c>
    </row>
    <row r="26" spans="1:10" ht="23" customHeight="1" x14ac:dyDescent="0.35">
      <c r="A26" s="140" t="s">
        <v>5</v>
      </c>
      <c r="B26" s="176" t="s">
        <v>996</v>
      </c>
      <c r="C26" s="177">
        <v>22</v>
      </c>
      <c r="D26" s="176">
        <v>24</v>
      </c>
      <c r="E26" s="177">
        <v>211.2</v>
      </c>
      <c r="F26" s="177">
        <v>20</v>
      </c>
      <c r="G26" s="177">
        <v>231.2</v>
      </c>
      <c r="H26" s="177" t="s">
        <v>1658</v>
      </c>
      <c r="I26" s="176" t="s">
        <v>1047</v>
      </c>
      <c r="J26" s="178" t="s">
        <v>1046</v>
      </c>
    </row>
    <row r="27" spans="1:10" ht="23" customHeight="1" x14ac:dyDescent="0.35">
      <c r="A27" s="140" t="s">
        <v>5</v>
      </c>
      <c r="B27" s="176" t="s">
        <v>999</v>
      </c>
      <c r="C27" s="177">
        <v>22</v>
      </c>
      <c r="D27" s="176">
        <v>24</v>
      </c>
      <c r="E27" s="177">
        <v>211.2</v>
      </c>
      <c r="F27" s="177">
        <v>20</v>
      </c>
      <c r="G27" s="177">
        <v>231.2</v>
      </c>
      <c r="H27" s="177" t="s">
        <v>1658</v>
      </c>
      <c r="I27" s="176" t="s">
        <v>1049</v>
      </c>
      <c r="J27" s="178" t="s">
        <v>1048</v>
      </c>
    </row>
    <row r="28" spans="1:10" ht="23" customHeight="1" x14ac:dyDescent="0.35">
      <c r="A28" s="140" t="s">
        <v>5</v>
      </c>
      <c r="B28" s="176" t="s">
        <v>996</v>
      </c>
      <c r="C28" s="177">
        <v>23</v>
      </c>
      <c r="D28" s="176">
        <v>24</v>
      </c>
      <c r="E28" s="177">
        <v>220.8</v>
      </c>
      <c r="F28" s="177">
        <v>20</v>
      </c>
      <c r="G28" s="177">
        <v>240.8</v>
      </c>
      <c r="H28" s="177" t="s">
        <v>1658</v>
      </c>
      <c r="I28" s="176" t="s">
        <v>1051</v>
      </c>
      <c r="J28" s="178" t="s">
        <v>1050</v>
      </c>
    </row>
    <row r="29" spans="1:10" ht="23" customHeight="1" x14ac:dyDescent="0.35">
      <c r="A29" s="140" t="s">
        <v>5</v>
      </c>
      <c r="B29" s="176" t="s">
        <v>999</v>
      </c>
      <c r="C29" s="177">
        <v>23</v>
      </c>
      <c r="D29" s="176">
        <v>24</v>
      </c>
      <c r="E29" s="177">
        <v>220.8</v>
      </c>
      <c r="F29" s="177">
        <v>20</v>
      </c>
      <c r="G29" s="177">
        <v>240.8</v>
      </c>
      <c r="H29" s="177" t="s">
        <v>1658</v>
      </c>
      <c r="I29" s="176" t="s">
        <v>1053</v>
      </c>
      <c r="J29" s="178" t="s">
        <v>1052</v>
      </c>
    </row>
    <row r="30" spans="1:10" ht="23" customHeight="1" x14ac:dyDescent="0.35">
      <c r="A30" s="140" t="s">
        <v>5</v>
      </c>
      <c r="B30" s="176" t="s">
        <v>996</v>
      </c>
      <c r="C30" s="177">
        <v>24</v>
      </c>
      <c r="D30" s="176">
        <v>24</v>
      </c>
      <c r="E30" s="177">
        <v>230.4</v>
      </c>
      <c r="F30" s="177">
        <v>20</v>
      </c>
      <c r="G30" s="177">
        <v>250.4</v>
      </c>
      <c r="H30" s="177" t="s">
        <v>1658</v>
      </c>
      <c r="I30" s="176" t="s">
        <v>1055</v>
      </c>
      <c r="J30" s="178" t="s">
        <v>1054</v>
      </c>
    </row>
    <row r="31" spans="1:10" ht="23" customHeight="1" x14ac:dyDescent="0.35">
      <c r="A31" s="140" t="s">
        <v>5</v>
      </c>
      <c r="B31" s="176" t="s">
        <v>999</v>
      </c>
      <c r="C31" s="177">
        <v>24</v>
      </c>
      <c r="D31" s="176">
        <v>24</v>
      </c>
      <c r="E31" s="177">
        <v>230.4</v>
      </c>
      <c r="F31" s="177">
        <v>20</v>
      </c>
      <c r="G31" s="177">
        <v>250.4</v>
      </c>
      <c r="H31" s="177" t="s">
        <v>1658</v>
      </c>
      <c r="I31" s="176" t="s">
        <v>1057</v>
      </c>
      <c r="J31" s="178" t="s">
        <v>1056</v>
      </c>
    </row>
    <row r="32" spans="1:10" ht="23" customHeight="1" x14ac:dyDescent="0.35">
      <c r="A32" s="140" t="s">
        <v>5</v>
      </c>
      <c r="B32" s="176" t="s">
        <v>996</v>
      </c>
      <c r="C32" s="177">
        <v>25</v>
      </c>
      <c r="D32" s="176">
        <v>24</v>
      </c>
      <c r="E32" s="177">
        <v>240</v>
      </c>
      <c r="F32" s="177">
        <v>20</v>
      </c>
      <c r="G32" s="177">
        <v>260</v>
      </c>
      <c r="H32" s="177" t="s">
        <v>1658</v>
      </c>
      <c r="I32" s="176" t="s">
        <v>1059</v>
      </c>
      <c r="J32" s="178" t="s">
        <v>1058</v>
      </c>
    </row>
    <row r="33" spans="1:10" ht="23" customHeight="1" x14ac:dyDescent="0.35">
      <c r="A33" s="140" t="s">
        <v>5</v>
      </c>
      <c r="B33" s="176" t="s">
        <v>999</v>
      </c>
      <c r="C33" s="177">
        <v>25</v>
      </c>
      <c r="D33" s="176">
        <v>24</v>
      </c>
      <c r="E33" s="177">
        <v>240</v>
      </c>
      <c r="F33" s="177">
        <v>20</v>
      </c>
      <c r="G33" s="177">
        <v>260</v>
      </c>
      <c r="H33" s="177" t="s">
        <v>1658</v>
      </c>
      <c r="I33" s="176" t="s">
        <v>1061</v>
      </c>
      <c r="J33" s="178" t="s">
        <v>1060</v>
      </c>
    </row>
    <row r="34" spans="1:10" ht="23" customHeight="1" x14ac:dyDescent="0.35">
      <c r="A34" s="140" t="s">
        <v>5</v>
      </c>
      <c r="B34" s="176" t="s">
        <v>996</v>
      </c>
      <c r="C34" s="177">
        <v>10</v>
      </c>
      <c r="D34" s="176">
        <v>36</v>
      </c>
      <c r="E34" s="177">
        <v>144</v>
      </c>
      <c r="F34" s="177">
        <v>20</v>
      </c>
      <c r="G34" s="177">
        <v>164</v>
      </c>
      <c r="H34" s="177" t="s">
        <v>1658</v>
      </c>
      <c r="I34" s="176" t="s">
        <v>998</v>
      </c>
      <c r="J34" s="178" t="s">
        <v>1062</v>
      </c>
    </row>
    <row r="35" spans="1:10" ht="23" customHeight="1" x14ac:dyDescent="0.35">
      <c r="A35" s="140" t="s">
        <v>5</v>
      </c>
      <c r="B35" s="176" t="s">
        <v>999</v>
      </c>
      <c r="C35" s="177">
        <v>10</v>
      </c>
      <c r="D35" s="176">
        <v>36</v>
      </c>
      <c r="E35" s="177">
        <v>144</v>
      </c>
      <c r="F35" s="177">
        <v>20</v>
      </c>
      <c r="G35" s="177">
        <v>164</v>
      </c>
      <c r="H35" s="177" t="s">
        <v>1658</v>
      </c>
      <c r="I35" s="176" t="s">
        <v>1001</v>
      </c>
      <c r="J35" s="178" t="s">
        <v>1063</v>
      </c>
    </row>
    <row r="36" spans="1:10" ht="23" customHeight="1" x14ac:dyDescent="0.35">
      <c r="A36" s="140" t="s">
        <v>5</v>
      </c>
      <c r="B36" s="176" t="s">
        <v>996</v>
      </c>
      <c r="C36" s="177">
        <v>11</v>
      </c>
      <c r="D36" s="176">
        <v>36</v>
      </c>
      <c r="E36" s="177">
        <v>158.4</v>
      </c>
      <c r="F36" s="177">
        <v>20</v>
      </c>
      <c r="G36" s="177">
        <v>178.4</v>
      </c>
      <c r="H36" s="177" t="s">
        <v>1658</v>
      </c>
      <c r="I36" s="176" t="s">
        <v>1003</v>
      </c>
      <c r="J36" s="178" t="s">
        <v>1064</v>
      </c>
    </row>
    <row r="37" spans="1:10" ht="23" customHeight="1" x14ac:dyDescent="0.35">
      <c r="A37" s="140" t="s">
        <v>5</v>
      </c>
      <c r="B37" s="176" t="s">
        <v>999</v>
      </c>
      <c r="C37" s="177">
        <v>11</v>
      </c>
      <c r="D37" s="176">
        <v>36</v>
      </c>
      <c r="E37" s="177">
        <v>158.4</v>
      </c>
      <c r="F37" s="177">
        <v>20</v>
      </c>
      <c r="G37" s="177">
        <v>178.4</v>
      </c>
      <c r="H37" s="177" t="s">
        <v>1658</v>
      </c>
      <c r="I37" s="176" t="s">
        <v>1005</v>
      </c>
      <c r="J37" s="178" t="s">
        <v>1065</v>
      </c>
    </row>
    <row r="38" spans="1:10" ht="23" customHeight="1" x14ac:dyDescent="0.35">
      <c r="A38" s="140" t="s">
        <v>5</v>
      </c>
      <c r="B38" s="176" t="s">
        <v>996</v>
      </c>
      <c r="C38" s="177">
        <v>12</v>
      </c>
      <c r="D38" s="176">
        <v>36</v>
      </c>
      <c r="E38" s="177">
        <v>172.8</v>
      </c>
      <c r="F38" s="177">
        <v>20</v>
      </c>
      <c r="G38" s="177">
        <v>192.8</v>
      </c>
      <c r="H38" s="177" t="s">
        <v>1658</v>
      </c>
      <c r="I38" s="176" t="s">
        <v>1007</v>
      </c>
      <c r="J38" s="178" t="s">
        <v>1066</v>
      </c>
    </row>
    <row r="39" spans="1:10" ht="23" customHeight="1" x14ac:dyDescent="0.35">
      <c r="A39" s="140" t="s">
        <v>5</v>
      </c>
      <c r="B39" s="176" t="s">
        <v>999</v>
      </c>
      <c r="C39" s="177">
        <v>12</v>
      </c>
      <c r="D39" s="176">
        <v>36</v>
      </c>
      <c r="E39" s="177">
        <v>172.8</v>
      </c>
      <c r="F39" s="177">
        <v>20</v>
      </c>
      <c r="G39" s="177">
        <v>192.8</v>
      </c>
      <c r="H39" s="177" t="s">
        <v>1658</v>
      </c>
      <c r="I39" s="176" t="s">
        <v>1009</v>
      </c>
      <c r="J39" s="178" t="s">
        <v>1067</v>
      </c>
    </row>
    <row r="40" spans="1:10" ht="23" customHeight="1" x14ac:dyDescent="0.35">
      <c r="A40" s="140" t="s">
        <v>5</v>
      </c>
      <c r="B40" s="176" t="s">
        <v>996</v>
      </c>
      <c r="C40" s="177">
        <v>13</v>
      </c>
      <c r="D40" s="176">
        <v>36</v>
      </c>
      <c r="E40" s="177">
        <v>187.2</v>
      </c>
      <c r="F40" s="177">
        <v>20</v>
      </c>
      <c r="G40" s="177">
        <v>207.2</v>
      </c>
      <c r="H40" s="177" t="s">
        <v>1658</v>
      </c>
      <c r="I40" s="176" t="s">
        <v>1011</v>
      </c>
      <c r="J40" s="178" t="s">
        <v>1068</v>
      </c>
    </row>
    <row r="41" spans="1:10" ht="23" customHeight="1" x14ac:dyDescent="0.35">
      <c r="A41" s="140" t="s">
        <v>5</v>
      </c>
      <c r="B41" s="176" t="s">
        <v>999</v>
      </c>
      <c r="C41" s="177">
        <v>13</v>
      </c>
      <c r="D41" s="176">
        <v>36</v>
      </c>
      <c r="E41" s="177">
        <v>187.2</v>
      </c>
      <c r="F41" s="177">
        <v>20</v>
      </c>
      <c r="G41" s="177">
        <v>207.2</v>
      </c>
      <c r="H41" s="177" t="s">
        <v>1658</v>
      </c>
      <c r="I41" s="176" t="s">
        <v>1013</v>
      </c>
      <c r="J41" s="178" t="s">
        <v>1069</v>
      </c>
    </row>
    <row r="42" spans="1:10" ht="23" customHeight="1" x14ac:dyDescent="0.35">
      <c r="A42" s="140" t="s">
        <v>5</v>
      </c>
      <c r="B42" s="176" t="s">
        <v>996</v>
      </c>
      <c r="C42" s="177">
        <v>14</v>
      </c>
      <c r="D42" s="176">
        <v>36</v>
      </c>
      <c r="E42" s="177">
        <v>201.6</v>
      </c>
      <c r="F42" s="177">
        <v>20</v>
      </c>
      <c r="G42" s="177">
        <v>221.6</v>
      </c>
      <c r="H42" s="177" t="s">
        <v>1658</v>
      </c>
      <c r="I42" s="176" t="s">
        <v>1015</v>
      </c>
      <c r="J42" s="178" t="s">
        <v>1070</v>
      </c>
    </row>
    <row r="43" spans="1:10" ht="23" customHeight="1" x14ac:dyDescent="0.35">
      <c r="A43" s="140" t="s">
        <v>5</v>
      </c>
      <c r="B43" s="176" t="s">
        <v>999</v>
      </c>
      <c r="C43" s="177">
        <v>14</v>
      </c>
      <c r="D43" s="176">
        <v>36</v>
      </c>
      <c r="E43" s="177">
        <v>201.6</v>
      </c>
      <c r="F43" s="177">
        <v>20</v>
      </c>
      <c r="G43" s="177">
        <v>221.6</v>
      </c>
      <c r="H43" s="177" t="s">
        <v>1658</v>
      </c>
      <c r="I43" s="176" t="s">
        <v>1017</v>
      </c>
      <c r="J43" s="178" t="s">
        <v>1071</v>
      </c>
    </row>
    <row r="44" spans="1:10" ht="23" customHeight="1" x14ac:dyDescent="0.35">
      <c r="A44" s="140" t="s">
        <v>5</v>
      </c>
      <c r="B44" s="176" t="s">
        <v>996</v>
      </c>
      <c r="C44" s="177">
        <v>15</v>
      </c>
      <c r="D44" s="176">
        <v>36</v>
      </c>
      <c r="E44" s="177">
        <v>216</v>
      </c>
      <c r="F44" s="177">
        <v>20</v>
      </c>
      <c r="G44" s="177">
        <v>236</v>
      </c>
      <c r="H44" s="177" t="s">
        <v>1658</v>
      </c>
      <c r="I44" s="176" t="s">
        <v>1019</v>
      </c>
      <c r="J44" s="178" t="s">
        <v>1072</v>
      </c>
    </row>
    <row r="45" spans="1:10" ht="23" customHeight="1" x14ac:dyDescent="0.35">
      <c r="A45" s="140" t="s">
        <v>5</v>
      </c>
      <c r="B45" s="176" t="s">
        <v>999</v>
      </c>
      <c r="C45" s="177">
        <v>15</v>
      </c>
      <c r="D45" s="176">
        <v>36</v>
      </c>
      <c r="E45" s="177">
        <v>216</v>
      </c>
      <c r="F45" s="177">
        <v>20</v>
      </c>
      <c r="G45" s="177">
        <v>236</v>
      </c>
      <c r="H45" s="177" t="s">
        <v>1658</v>
      </c>
      <c r="I45" s="176" t="s">
        <v>1021</v>
      </c>
      <c r="J45" s="178" t="s">
        <v>1073</v>
      </c>
    </row>
    <row r="46" spans="1:10" ht="23" customHeight="1" x14ac:dyDescent="0.35">
      <c r="A46" s="140" t="s">
        <v>5</v>
      </c>
      <c r="B46" s="176" t="s">
        <v>996</v>
      </c>
      <c r="C46" s="177">
        <v>16</v>
      </c>
      <c r="D46" s="176">
        <v>36</v>
      </c>
      <c r="E46" s="177">
        <v>230.4</v>
      </c>
      <c r="F46" s="177">
        <v>20</v>
      </c>
      <c r="G46" s="177">
        <v>250.4</v>
      </c>
      <c r="H46" s="177" t="s">
        <v>1658</v>
      </c>
      <c r="I46" s="176" t="s">
        <v>1023</v>
      </c>
      <c r="J46" s="178" t="s">
        <v>1074</v>
      </c>
    </row>
    <row r="47" spans="1:10" ht="23" customHeight="1" x14ac:dyDescent="0.35">
      <c r="A47" s="140" t="s">
        <v>5</v>
      </c>
      <c r="B47" s="176" t="s">
        <v>999</v>
      </c>
      <c r="C47" s="177">
        <v>16</v>
      </c>
      <c r="D47" s="176">
        <v>36</v>
      </c>
      <c r="E47" s="177">
        <v>230.4</v>
      </c>
      <c r="F47" s="177">
        <v>20</v>
      </c>
      <c r="G47" s="177">
        <v>250.4</v>
      </c>
      <c r="H47" s="177" t="s">
        <v>1658</v>
      </c>
      <c r="I47" s="176" t="s">
        <v>1025</v>
      </c>
      <c r="J47" s="178" t="s">
        <v>1075</v>
      </c>
    </row>
    <row r="48" spans="1:10" ht="23" customHeight="1" x14ac:dyDescent="0.35">
      <c r="A48" s="140" t="s">
        <v>5</v>
      </c>
      <c r="B48" s="176" t="s">
        <v>996</v>
      </c>
      <c r="C48" s="177">
        <v>17</v>
      </c>
      <c r="D48" s="176">
        <v>36</v>
      </c>
      <c r="E48" s="177">
        <v>244.8</v>
      </c>
      <c r="F48" s="177">
        <v>20</v>
      </c>
      <c r="G48" s="177">
        <v>264.8</v>
      </c>
      <c r="H48" s="177" t="s">
        <v>1658</v>
      </c>
      <c r="I48" s="176" t="s">
        <v>1027</v>
      </c>
      <c r="J48" s="178" t="s">
        <v>1076</v>
      </c>
    </row>
    <row r="49" spans="1:10" ht="23" customHeight="1" x14ac:dyDescent="0.35">
      <c r="A49" s="140" t="s">
        <v>5</v>
      </c>
      <c r="B49" s="176" t="s">
        <v>999</v>
      </c>
      <c r="C49" s="177">
        <v>17</v>
      </c>
      <c r="D49" s="176">
        <v>36</v>
      </c>
      <c r="E49" s="177">
        <v>244.8</v>
      </c>
      <c r="F49" s="177">
        <v>20</v>
      </c>
      <c r="G49" s="177">
        <v>264.8</v>
      </c>
      <c r="H49" s="177" t="s">
        <v>1658</v>
      </c>
      <c r="I49" s="176" t="s">
        <v>1029</v>
      </c>
      <c r="J49" s="178" t="s">
        <v>1077</v>
      </c>
    </row>
    <row r="50" spans="1:10" ht="23" customHeight="1" x14ac:dyDescent="0.35">
      <c r="A50" s="140" t="s">
        <v>5</v>
      </c>
      <c r="B50" s="176" t="s">
        <v>996</v>
      </c>
      <c r="C50" s="177">
        <v>18</v>
      </c>
      <c r="D50" s="176">
        <v>36</v>
      </c>
      <c r="E50" s="177">
        <v>259.2</v>
      </c>
      <c r="F50" s="177">
        <v>20</v>
      </c>
      <c r="G50" s="177">
        <v>279.2</v>
      </c>
      <c r="H50" s="177" t="s">
        <v>1658</v>
      </c>
      <c r="I50" s="176" t="s">
        <v>1031</v>
      </c>
      <c r="J50" s="178" t="s">
        <v>1078</v>
      </c>
    </row>
    <row r="51" spans="1:10" ht="23" customHeight="1" x14ac:dyDescent="0.35">
      <c r="A51" s="140" t="s">
        <v>5</v>
      </c>
      <c r="B51" s="176" t="s">
        <v>999</v>
      </c>
      <c r="C51" s="177">
        <v>18</v>
      </c>
      <c r="D51" s="176">
        <v>36</v>
      </c>
      <c r="E51" s="177">
        <v>259.2</v>
      </c>
      <c r="F51" s="177">
        <v>20</v>
      </c>
      <c r="G51" s="177">
        <v>279.2</v>
      </c>
      <c r="H51" s="177" t="s">
        <v>1658</v>
      </c>
      <c r="I51" s="176" t="s">
        <v>1033</v>
      </c>
      <c r="J51" s="178" t="s">
        <v>1079</v>
      </c>
    </row>
    <row r="52" spans="1:10" ht="23" customHeight="1" x14ac:dyDescent="0.35">
      <c r="A52" s="140" t="s">
        <v>5</v>
      </c>
      <c r="B52" s="176" t="s">
        <v>996</v>
      </c>
      <c r="C52" s="177">
        <v>19</v>
      </c>
      <c r="D52" s="176">
        <v>36</v>
      </c>
      <c r="E52" s="177">
        <v>273.60000000000002</v>
      </c>
      <c r="F52" s="177">
        <v>20</v>
      </c>
      <c r="G52" s="177">
        <v>293.60000000000002</v>
      </c>
      <c r="H52" s="177" t="s">
        <v>1658</v>
      </c>
      <c r="I52" s="176" t="s">
        <v>1035</v>
      </c>
      <c r="J52" s="178" t="s">
        <v>1080</v>
      </c>
    </row>
    <row r="53" spans="1:10" ht="23" customHeight="1" x14ac:dyDescent="0.35">
      <c r="A53" s="140" t="s">
        <v>5</v>
      </c>
      <c r="B53" s="176" t="s">
        <v>999</v>
      </c>
      <c r="C53" s="177">
        <v>19</v>
      </c>
      <c r="D53" s="176">
        <v>36</v>
      </c>
      <c r="E53" s="177">
        <v>273.60000000000002</v>
      </c>
      <c r="F53" s="177">
        <v>20</v>
      </c>
      <c r="G53" s="177">
        <v>293.60000000000002</v>
      </c>
      <c r="H53" s="177" t="s">
        <v>1658</v>
      </c>
      <c r="I53" s="176" t="s">
        <v>1037</v>
      </c>
      <c r="J53" s="178" t="s">
        <v>1081</v>
      </c>
    </row>
    <row r="54" spans="1:10" ht="23" customHeight="1" x14ac:dyDescent="0.35">
      <c r="A54" s="140" t="s">
        <v>5</v>
      </c>
      <c r="B54" s="176" t="s">
        <v>996</v>
      </c>
      <c r="C54" s="177">
        <v>20</v>
      </c>
      <c r="D54" s="176">
        <v>36</v>
      </c>
      <c r="E54" s="177">
        <v>288</v>
      </c>
      <c r="F54" s="177">
        <v>20</v>
      </c>
      <c r="G54" s="177">
        <v>308</v>
      </c>
      <c r="H54" s="177" t="s">
        <v>1658</v>
      </c>
      <c r="I54" s="176" t="s">
        <v>1039</v>
      </c>
      <c r="J54" s="178" t="s">
        <v>1082</v>
      </c>
    </row>
    <row r="55" spans="1:10" ht="23" customHeight="1" x14ac:dyDescent="0.35">
      <c r="A55" s="140" t="s">
        <v>5</v>
      </c>
      <c r="B55" s="176" t="s">
        <v>999</v>
      </c>
      <c r="C55" s="177">
        <v>20</v>
      </c>
      <c r="D55" s="176">
        <v>36</v>
      </c>
      <c r="E55" s="177">
        <v>288</v>
      </c>
      <c r="F55" s="177">
        <v>20</v>
      </c>
      <c r="G55" s="177">
        <v>308</v>
      </c>
      <c r="H55" s="177" t="s">
        <v>1658</v>
      </c>
      <c r="I55" s="176" t="s">
        <v>1041</v>
      </c>
      <c r="J55" s="178" t="s">
        <v>1083</v>
      </c>
    </row>
    <row r="56" spans="1:10" ht="23" customHeight="1" x14ac:dyDescent="0.35">
      <c r="A56" s="140" t="s">
        <v>5</v>
      </c>
      <c r="B56" s="176" t="s">
        <v>996</v>
      </c>
      <c r="C56" s="177">
        <v>21</v>
      </c>
      <c r="D56" s="176">
        <v>36</v>
      </c>
      <c r="E56" s="177">
        <v>302.39999999999998</v>
      </c>
      <c r="F56" s="177">
        <v>20</v>
      </c>
      <c r="G56" s="177">
        <v>322.39999999999998</v>
      </c>
      <c r="H56" s="177" t="s">
        <v>1658</v>
      </c>
      <c r="I56" s="176" t="s">
        <v>1043</v>
      </c>
      <c r="J56" s="178" t="s">
        <v>1084</v>
      </c>
    </row>
    <row r="57" spans="1:10" ht="23" customHeight="1" x14ac:dyDescent="0.35">
      <c r="A57" s="140" t="s">
        <v>5</v>
      </c>
      <c r="B57" s="176" t="s">
        <v>999</v>
      </c>
      <c r="C57" s="177">
        <v>21</v>
      </c>
      <c r="D57" s="176">
        <v>36</v>
      </c>
      <c r="E57" s="177">
        <v>302.39999999999998</v>
      </c>
      <c r="F57" s="177">
        <v>20</v>
      </c>
      <c r="G57" s="177">
        <v>322.39999999999998</v>
      </c>
      <c r="H57" s="177" t="s">
        <v>1658</v>
      </c>
      <c r="I57" s="176" t="s">
        <v>1045</v>
      </c>
      <c r="J57" s="178" t="s">
        <v>1085</v>
      </c>
    </row>
    <row r="58" spans="1:10" ht="23" customHeight="1" x14ac:dyDescent="0.35">
      <c r="A58" s="140" t="s">
        <v>5</v>
      </c>
      <c r="B58" s="176" t="s">
        <v>996</v>
      </c>
      <c r="C58" s="177">
        <v>22</v>
      </c>
      <c r="D58" s="176">
        <v>36</v>
      </c>
      <c r="E58" s="177">
        <v>316.8</v>
      </c>
      <c r="F58" s="177">
        <v>20</v>
      </c>
      <c r="G58" s="177">
        <v>336.8</v>
      </c>
      <c r="H58" s="177" t="s">
        <v>1658</v>
      </c>
      <c r="I58" s="176" t="s">
        <v>1047</v>
      </c>
      <c r="J58" s="178" t="s">
        <v>1086</v>
      </c>
    </row>
    <row r="59" spans="1:10" ht="23" customHeight="1" x14ac:dyDescent="0.35">
      <c r="A59" s="140" t="s">
        <v>5</v>
      </c>
      <c r="B59" s="176" t="s">
        <v>999</v>
      </c>
      <c r="C59" s="177">
        <v>22</v>
      </c>
      <c r="D59" s="176">
        <v>36</v>
      </c>
      <c r="E59" s="177">
        <v>316.8</v>
      </c>
      <c r="F59" s="177">
        <v>20</v>
      </c>
      <c r="G59" s="177">
        <v>336.8</v>
      </c>
      <c r="H59" s="177" t="s">
        <v>1658</v>
      </c>
      <c r="I59" s="176" t="s">
        <v>1049</v>
      </c>
      <c r="J59" s="178" t="s">
        <v>1087</v>
      </c>
    </row>
    <row r="60" spans="1:10" ht="23" customHeight="1" x14ac:dyDescent="0.35">
      <c r="A60" s="140" t="s">
        <v>5</v>
      </c>
      <c r="B60" s="176" t="s">
        <v>996</v>
      </c>
      <c r="C60" s="177">
        <v>23</v>
      </c>
      <c r="D60" s="176">
        <v>36</v>
      </c>
      <c r="E60" s="177">
        <v>331.2</v>
      </c>
      <c r="F60" s="177">
        <v>20</v>
      </c>
      <c r="G60" s="177">
        <v>351.2</v>
      </c>
      <c r="H60" s="177" t="s">
        <v>1658</v>
      </c>
      <c r="I60" s="176" t="s">
        <v>1051</v>
      </c>
      <c r="J60" s="178" t="s">
        <v>1088</v>
      </c>
    </row>
    <row r="61" spans="1:10" ht="23" customHeight="1" x14ac:dyDescent="0.35">
      <c r="A61" s="140" t="s">
        <v>5</v>
      </c>
      <c r="B61" s="176" t="s">
        <v>999</v>
      </c>
      <c r="C61" s="177">
        <v>23</v>
      </c>
      <c r="D61" s="176">
        <v>36</v>
      </c>
      <c r="E61" s="177">
        <v>331.2</v>
      </c>
      <c r="F61" s="177">
        <v>20</v>
      </c>
      <c r="G61" s="177">
        <v>351.2</v>
      </c>
      <c r="H61" s="177" t="s">
        <v>1658</v>
      </c>
      <c r="I61" s="176" t="s">
        <v>1053</v>
      </c>
      <c r="J61" s="178" t="s">
        <v>1089</v>
      </c>
    </row>
    <row r="62" spans="1:10" ht="23" customHeight="1" x14ac:dyDescent="0.35">
      <c r="A62" s="140" t="s">
        <v>5</v>
      </c>
      <c r="B62" s="176" t="s">
        <v>996</v>
      </c>
      <c r="C62" s="177">
        <v>24</v>
      </c>
      <c r="D62" s="176">
        <v>36</v>
      </c>
      <c r="E62" s="177">
        <v>345.6</v>
      </c>
      <c r="F62" s="177">
        <v>20</v>
      </c>
      <c r="G62" s="177">
        <v>365.6</v>
      </c>
      <c r="H62" s="177" t="s">
        <v>1658</v>
      </c>
      <c r="I62" s="176" t="s">
        <v>1055</v>
      </c>
      <c r="J62" s="178" t="s">
        <v>1090</v>
      </c>
    </row>
    <row r="63" spans="1:10" ht="23" customHeight="1" x14ac:dyDescent="0.35">
      <c r="A63" s="140" t="s">
        <v>5</v>
      </c>
      <c r="B63" s="176" t="s">
        <v>999</v>
      </c>
      <c r="C63" s="177">
        <v>24</v>
      </c>
      <c r="D63" s="176">
        <v>36</v>
      </c>
      <c r="E63" s="177">
        <v>345.6</v>
      </c>
      <c r="F63" s="177">
        <v>20</v>
      </c>
      <c r="G63" s="177">
        <v>365.6</v>
      </c>
      <c r="H63" s="177" t="s">
        <v>1658</v>
      </c>
      <c r="I63" s="176" t="s">
        <v>1057</v>
      </c>
      <c r="J63" s="178" t="s">
        <v>1091</v>
      </c>
    </row>
    <row r="64" spans="1:10" ht="23" customHeight="1" x14ac:dyDescent="0.35">
      <c r="A64" s="140" t="s">
        <v>5</v>
      </c>
      <c r="B64" s="176" t="s">
        <v>996</v>
      </c>
      <c r="C64" s="177">
        <v>25</v>
      </c>
      <c r="D64" s="176">
        <v>36</v>
      </c>
      <c r="E64" s="177">
        <v>360</v>
      </c>
      <c r="F64" s="177">
        <v>20</v>
      </c>
      <c r="G64" s="177">
        <v>380</v>
      </c>
      <c r="H64" s="177" t="s">
        <v>1658</v>
      </c>
      <c r="I64" s="176" t="s">
        <v>1059</v>
      </c>
      <c r="J64" s="178" t="s">
        <v>1092</v>
      </c>
    </row>
    <row r="65" spans="1:10" ht="23" customHeight="1" x14ac:dyDescent="0.35">
      <c r="A65" s="140" t="s">
        <v>5</v>
      </c>
      <c r="B65" s="176" t="s">
        <v>999</v>
      </c>
      <c r="C65" s="177">
        <v>25</v>
      </c>
      <c r="D65" s="176">
        <v>36</v>
      </c>
      <c r="E65" s="177">
        <v>360</v>
      </c>
      <c r="F65" s="177">
        <v>20</v>
      </c>
      <c r="G65" s="177">
        <v>380</v>
      </c>
      <c r="H65" s="177" t="s">
        <v>1658</v>
      </c>
      <c r="I65" s="176" t="s">
        <v>1061</v>
      </c>
      <c r="J65" s="178" t="s">
        <v>1093</v>
      </c>
    </row>
    <row r="66" spans="1:10" ht="23" customHeight="1" x14ac:dyDescent="0.35">
      <c r="A66" s="140" t="s">
        <v>5</v>
      </c>
      <c r="B66" s="176" t="s">
        <v>996</v>
      </c>
      <c r="C66" s="177">
        <v>10</v>
      </c>
      <c r="D66" s="176">
        <v>24</v>
      </c>
      <c r="E66" s="177">
        <v>96</v>
      </c>
      <c r="F66" s="177">
        <v>0</v>
      </c>
      <c r="G66" s="177">
        <v>96</v>
      </c>
      <c r="H66" s="177" t="s">
        <v>1642</v>
      </c>
      <c r="I66" s="176" t="s">
        <v>998</v>
      </c>
      <c r="J66" s="178" t="s">
        <v>1094</v>
      </c>
    </row>
    <row r="67" spans="1:10" ht="23" customHeight="1" x14ac:dyDescent="0.35">
      <c r="A67" s="140" t="s">
        <v>5</v>
      </c>
      <c r="B67" s="176" t="s">
        <v>999</v>
      </c>
      <c r="C67" s="177">
        <v>10</v>
      </c>
      <c r="D67" s="176">
        <v>24</v>
      </c>
      <c r="E67" s="177">
        <v>96</v>
      </c>
      <c r="F67" s="177">
        <v>0</v>
      </c>
      <c r="G67" s="177">
        <v>96</v>
      </c>
      <c r="H67" s="177" t="s">
        <v>1642</v>
      </c>
      <c r="I67" s="176" t="s">
        <v>1001</v>
      </c>
      <c r="J67" s="178" t="s">
        <v>1095</v>
      </c>
    </row>
    <row r="68" spans="1:10" ht="23" customHeight="1" x14ac:dyDescent="0.35">
      <c r="A68" s="140" t="s">
        <v>5</v>
      </c>
      <c r="B68" s="176" t="s">
        <v>996</v>
      </c>
      <c r="C68" s="177">
        <v>11</v>
      </c>
      <c r="D68" s="176">
        <v>24</v>
      </c>
      <c r="E68" s="177">
        <v>105.6</v>
      </c>
      <c r="F68" s="177">
        <v>0</v>
      </c>
      <c r="G68" s="177">
        <v>105.6</v>
      </c>
      <c r="H68" s="177" t="s">
        <v>1642</v>
      </c>
      <c r="I68" s="176" t="s">
        <v>1003</v>
      </c>
      <c r="J68" s="178" t="s">
        <v>1096</v>
      </c>
    </row>
    <row r="69" spans="1:10" ht="23" customHeight="1" x14ac:dyDescent="0.35">
      <c r="A69" s="140" t="s">
        <v>5</v>
      </c>
      <c r="B69" s="176" t="s">
        <v>999</v>
      </c>
      <c r="C69" s="177">
        <v>11</v>
      </c>
      <c r="D69" s="176">
        <v>24</v>
      </c>
      <c r="E69" s="177">
        <v>105.6</v>
      </c>
      <c r="F69" s="177">
        <v>0</v>
      </c>
      <c r="G69" s="177">
        <v>105.6</v>
      </c>
      <c r="H69" s="177" t="s">
        <v>1642</v>
      </c>
      <c r="I69" s="176" t="s">
        <v>1005</v>
      </c>
      <c r="J69" s="178" t="s">
        <v>1097</v>
      </c>
    </row>
    <row r="70" spans="1:10" ht="23" customHeight="1" x14ac:dyDescent="0.35">
      <c r="A70" s="140" t="s">
        <v>5</v>
      </c>
      <c r="B70" s="176" t="s">
        <v>996</v>
      </c>
      <c r="C70" s="177">
        <v>12</v>
      </c>
      <c r="D70" s="176">
        <v>24</v>
      </c>
      <c r="E70" s="177">
        <v>115.2</v>
      </c>
      <c r="F70" s="177">
        <v>0</v>
      </c>
      <c r="G70" s="177">
        <v>115.2</v>
      </c>
      <c r="H70" s="177" t="s">
        <v>1642</v>
      </c>
      <c r="I70" s="176" t="s">
        <v>1007</v>
      </c>
      <c r="J70" s="178" t="s">
        <v>1098</v>
      </c>
    </row>
    <row r="71" spans="1:10" ht="23" customHeight="1" x14ac:dyDescent="0.35">
      <c r="A71" s="140" t="s">
        <v>5</v>
      </c>
      <c r="B71" s="176" t="s">
        <v>999</v>
      </c>
      <c r="C71" s="177">
        <v>12</v>
      </c>
      <c r="D71" s="176">
        <v>24</v>
      </c>
      <c r="E71" s="177">
        <v>115.2</v>
      </c>
      <c r="F71" s="177">
        <v>0</v>
      </c>
      <c r="G71" s="177">
        <v>115.2</v>
      </c>
      <c r="H71" s="177" t="s">
        <v>1642</v>
      </c>
      <c r="I71" s="176" t="s">
        <v>1009</v>
      </c>
      <c r="J71" s="178" t="s">
        <v>1099</v>
      </c>
    </row>
    <row r="72" spans="1:10" ht="23" customHeight="1" x14ac:dyDescent="0.35">
      <c r="A72" s="140" t="s">
        <v>5</v>
      </c>
      <c r="B72" s="176" t="s">
        <v>996</v>
      </c>
      <c r="C72" s="177">
        <v>13</v>
      </c>
      <c r="D72" s="176">
        <v>24</v>
      </c>
      <c r="E72" s="177">
        <v>124.8</v>
      </c>
      <c r="F72" s="177">
        <v>0</v>
      </c>
      <c r="G72" s="177">
        <v>124.8</v>
      </c>
      <c r="H72" s="177" t="s">
        <v>1642</v>
      </c>
      <c r="I72" s="176" t="s">
        <v>1011</v>
      </c>
      <c r="J72" s="178" t="s">
        <v>1100</v>
      </c>
    </row>
    <row r="73" spans="1:10" ht="23" customHeight="1" x14ac:dyDescent="0.35">
      <c r="A73" s="140" t="s">
        <v>5</v>
      </c>
      <c r="B73" s="176" t="s">
        <v>999</v>
      </c>
      <c r="C73" s="177">
        <v>13</v>
      </c>
      <c r="D73" s="176">
        <v>24</v>
      </c>
      <c r="E73" s="177">
        <v>124.8</v>
      </c>
      <c r="F73" s="177">
        <v>0</v>
      </c>
      <c r="G73" s="177">
        <v>124.8</v>
      </c>
      <c r="H73" s="177" t="s">
        <v>1642</v>
      </c>
      <c r="I73" s="176" t="s">
        <v>1013</v>
      </c>
      <c r="J73" s="178" t="s">
        <v>1101</v>
      </c>
    </row>
    <row r="74" spans="1:10" ht="23" customHeight="1" x14ac:dyDescent="0.35">
      <c r="A74" s="140" t="s">
        <v>5</v>
      </c>
      <c r="B74" s="176" t="s">
        <v>996</v>
      </c>
      <c r="C74" s="177">
        <v>14</v>
      </c>
      <c r="D74" s="176">
        <v>24</v>
      </c>
      <c r="E74" s="177">
        <v>134.4</v>
      </c>
      <c r="F74" s="177">
        <v>0</v>
      </c>
      <c r="G74" s="177">
        <v>134.4</v>
      </c>
      <c r="H74" s="177" t="s">
        <v>1642</v>
      </c>
      <c r="I74" s="176" t="s">
        <v>1015</v>
      </c>
      <c r="J74" s="178" t="s">
        <v>1102</v>
      </c>
    </row>
    <row r="75" spans="1:10" ht="23" customHeight="1" x14ac:dyDescent="0.35">
      <c r="A75" s="140" t="s">
        <v>5</v>
      </c>
      <c r="B75" s="176" t="s">
        <v>999</v>
      </c>
      <c r="C75" s="177">
        <v>14</v>
      </c>
      <c r="D75" s="176">
        <v>24</v>
      </c>
      <c r="E75" s="177">
        <v>134.4</v>
      </c>
      <c r="F75" s="177">
        <v>0</v>
      </c>
      <c r="G75" s="177">
        <v>134.4</v>
      </c>
      <c r="H75" s="177" t="s">
        <v>1642</v>
      </c>
      <c r="I75" s="176" t="s">
        <v>1017</v>
      </c>
      <c r="J75" s="178" t="s">
        <v>1103</v>
      </c>
    </row>
    <row r="76" spans="1:10" ht="23" customHeight="1" x14ac:dyDescent="0.35">
      <c r="A76" s="140" t="s">
        <v>5</v>
      </c>
      <c r="B76" s="176" t="s">
        <v>996</v>
      </c>
      <c r="C76" s="177">
        <v>15</v>
      </c>
      <c r="D76" s="176">
        <v>24</v>
      </c>
      <c r="E76" s="177">
        <v>144</v>
      </c>
      <c r="F76" s="177">
        <v>0</v>
      </c>
      <c r="G76" s="177">
        <v>144</v>
      </c>
      <c r="H76" s="177" t="s">
        <v>1642</v>
      </c>
      <c r="I76" s="176" t="s">
        <v>1019</v>
      </c>
      <c r="J76" s="178" t="s">
        <v>1104</v>
      </c>
    </row>
    <row r="77" spans="1:10" ht="23" customHeight="1" x14ac:dyDescent="0.35">
      <c r="A77" s="140" t="s">
        <v>5</v>
      </c>
      <c r="B77" s="176" t="s">
        <v>999</v>
      </c>
      <c r="C77" s="177">
        <v>15</v>
      </c>
      <c r="D77" s="176">
        <v>24</v>
      </c>
      <c r="E77" s="177">
        <v>144</v>
      </c>
      <c r="F77" s="177">
        <v>0</v>
      </c>
      <c r="G77" s="177">
        <v>144</v>
      </c>
      <c r="H77" s="177" t="s">
        <v>1642</v>
      </c>
      <c r="I77" s="176" t="s">
        <v>1021</v>
      </c>
      <c r="J77" s="178" t="s">
        <v>1105</v>
      </c>
    </row>
    <row r="78" spans="1:10" ht="23" customHeight="1" x14ac:dyDescent="0.35">
      <c r="A78" s="140" t="s">
        <v>5</v>
      </c>
      <c r="B78" s="176" t="s">
        <v>996</v>
      </c>
      <c r="C78" s="177">
        <v>16</v>
      </c>
      <c r="D78" s="176">
        <v>24</v>
      </c>
      <c r="E78" s="177">
        <v>153.6</v>
      </c>
      <c r="F78" s="177">
        <v>0</v>
      </c>
      <c r="G78" s="177">
        <v>153.6</v>
      </c>
      <c r="H78" s="177" t="s">
        <v>1642</v>
      </c>
      <c r="I78" s="176" t="s">
        <v>1023</v>
      </c>
      <c r="J78" s="178" t="s">
        <v>1106</v>
      </c>
    </row>
    <row r="79" spans="1:10" ht="23" customHeight="1" x14ac:dyDescent="0.35">
      <c r="A79" s="140" t="s">
        <v>5</v>
      </c>
      <c r="B79" s="176" t="s">
        <v>999</v>
      </c>
      <c r="C79" s="177">
        <v>16</v>
      </c>
      <c r="D79" s="176">
        <v>24</v>
      </c>
      <c r="E79" s="177">
        <v>153.6</v>
      </c>
      <c r="F79" s="177">
        <v>0</v>
      </c>
      <c r="G79" s="177">
        <v>153.6</v>
      </c>
      <c r="H79" s="177" t="s">
        <v>1642</v>
      </c>
      <c r="I79" s="176" t="s">
        <v>1025</v>
      </c>
      <c r="J79" s="178" t="s">
        <v>1107</v>
      </c>
    </row>
    <row r="80" spans="1:10" ht="23" customHeight="1" x14ac:dyDescent="0.35">
      <c r="A80" s="140" t="s">
        <v>5</v>
      </c>
      <c r="B80" s="176" t="s">
        <v>996</v>
      </c>
      <c r="C80" s="177">
        <v>17</v>
      </c>
      <c r="D80" s="176">
        <v>24</v>
      </c>
      <c r="E80" s="177">
        <v>163.19999999999999</v>
      </c>
      <c r="F80" s="177">
        <v>0</v>
      </c>
      <c r="G80" s="177">
        <v>163.19999999999999</v>
      </c>
      <c r="H80" s="177" t="s">
        <v>1642</v>
      </c>
      <c r="I80" s="176" t="s">
        <v>1027</v>
      </c>
      <c r="J80" s="178" t="s">
        <v>1108</v>
      </c>
    </row>
    <row r="81" spans="1:10" ht="23" customHeight="1" x14ac:dyDescent="0.35">
      <c r="A81" s="140" t="s">
        <v>5</v>
      </c>
      <c r="B81" s="176" t="s">
        <v>999</v>
      </c>
      <c r="C81" s="177">
        <v>17</v>
      </c>
      <c r="D81" s="176">
        <v>24</v>
      </c>
      <c r="E81" s="177">
        <v>163.19999999999999</v>
      </c>
      <c r="F81" s="177">
        <v>0</v>
      </c>
      <c r="G81" s="177">
        <v>163.19999999999999</v>
      </c>
      <c r="H81" s="177" t="s">
        <v>1642</v>
      </c>
      <c r="I81" s="176" t="s">
        <v>1029</v>
      </c>
      <c r="J81" s="178" t="s">
        <v>1109</v>
      </c>
    </row>
    <row r="82" spans="1:10" ht="23" customHeight="1" x14ac:dyDescent="0.35">
      <c r="A82" s="140" t="s">
        <v>5</v>
      </c>
      <c r="B82" s="176" t="s">
        <v>996</v>
      </c>
      <c r="C82" s="177">
        <v>18</v>
      </c>
      <c r="D82" s="176">
        <v>24</v>
      </c>
      <c r="E82" s="177">
        <v>172.8</v>
      </c>
      <c r="F82" s="177">
        <v>0</v>
      </c>
      <c r="G82" s="177">
        <v>172.8</v>
      </c>
      <c r="H82" s="177" t="s">
        <v>1642</v>
      </c>
      <c r="I82" s="176" t="s">
        <v>1031</v>
      </c>
      <c r="J82" s="178" t="s">
        <v>1110</v>
      </c>
    </row>
    <row r="83" spans="1:10" ht="23" customHeight="1" x14ac:dyDescent="0.35">
      <c r="A83" s="140" t="s">
        <v>5</v>
      </c>
      <c r="B83" s="176" t="s">
        <v>999</v>
      </c>
      <c r="C83" s="177">
        <v>18</v>
      </c>
      <c r="D83" s="176">
        <v>24</v>
      </c>
      <c r="E83" s="177">
        <v>172.8</v>
      </c>
      <c r="F83" s="177">
        <v>0</v>
      </c>
      <c r="G83" s="177">
        <v>172.8</v>
      </c>
      <c r="H83" s="177" t="s">
        <v>1642</v>
      </c>
      <c r="I83" s="176" t="s">
        <v>1033</v>
      </c>
      <c r="J83" s="178" t="s">
        <v>1111</v>
      </c>
    </row>
    <row r="84" spans="1:10" ht="23" customHeight="1" x14ac:dyDescent="0.35">
      <c r="A84" s="140" t="s">
        <v>5</v>
      </c>
      <c r="B84" s="176" t="s">
        <v>996</v>
      </c>
      <c r="C84" s="177">
        <v>19</v>
      </c>
      <c r="D84" s="176">
        <v>24</v>
      </c>
      <c r="E84" s="177">
        <v>182.4</v>
      </c>
      <c r="F84" s="177">
        <v>0</v>
      </c>
      <c r="G84" s="177">
        <v>182.4</v>
      </c>
      <c r="H84" s="177" t="s">
        <v>1642</v>
      </c>
      <c r="I84" s="176" t="s">
        <v>1035</v>
      </c>
      <c r="J84" s="178" t="s">
        <v>1112</v>
      </c>
    </row>
    <row r="85" spans="1:10" ht="23" customHeight="1" x14ac:dyDescent="0.35">
      <c r="A85" s="140" t="s">
        <v>5</v>
      </c>
      <c r="B85" s="176" t="s">
        <v>999</v>
      </c>
      <c r="C85" s="177">
        <v>19</v>
      </c>
      <c r="D85" s="176">
        <v>24</v>
      </c>
      <c r="E85" s="177">
        <v>182.4</v>
      </c>
      <c r="F85" s="177">
        <v>0</v>
      </c>
      <c r="G85" s="177">
        <v>182.4</v>
      </c>
      <c r="H85" s="177" t="s">
        <v>1642</v>
      </c>
      <c r="I85" s="176" t="s">
        <v>1037</v>
      </c>
      <c r="J85" s="178" t="s">
        <v>1113</v>
      </c>
    </row>
    <row r="86" spans="1:10" ht="23" customHeight="1" x14ac:dyDescent="0.35">
      <c r="A86" s="140" t="s">
        <v>5</v>
      </c>
      <c r="B86" s="176" t="s">
        <v>996</v>
      </c>
      <c r="C86" s="177">
        <v>20</v>
      </c>
      <c r="D86" s="176">
        <v>24</v>
      </c>
      <c r="E86" s="177">
        <v>192</v>
      </c>
      <c r="F86" s="177">
        <v>0</v>
      </c>
      <c r="G86" s="177">
        <v>192</v>
      </c>
      <c r="H86" s="177" t="s">
        <v>1642</v>
      </c>
      <c r="I86" s="176" t="s">
        <v>1039</v>
      </c>
      <c r="J86" s="178" t="s">
        <v>1114</v>
      </c>
    </row>
    <row r="87" spans="1:10" ht="23" customHeight="1" x14ac:dyDescent="0.35">
      <c r="A87" s="140" t="s">
        <v>5</v>
      </c>
      <c r="B87" s="176" t="s">
        <v>999</v>
      </c>
      <c r="C87" s="177">
        <v>20</v>
      </c>
      <c r="D87" s="176">
        <v>24</v>
      </c>
      <c r="E87" s="177">
        <v>192</v>
      </c>
      <c r="F87" s="177">
        <v>0</v>
      </c>
      <c r="G87" s="177">
        <v>192</v>
      </c>
      <c r="H87" s="177" t="s">
        <v>1642</v>
      </c>
      <c r="I87" s="176" t="s">
        <v>1041</v>
      </c>
      <c r="J87" s="178" t="s">
        <v>1115</v>
      </c>
    </row>
    <row r="88" spans="1:10" ht="23" customHeight="1" x14ac:dyDescent="0.35">
      <c r="A88" s="140" t="s">
        <v>5</v>
      </c>
      <c r="B88" s="176" t="s">
        <v>996</v>
      </c>
      <c r="C88" s="177">
        <v>21</v>
      </c>
      <c r="D88" s="176">
        <v>24</v>
      </c>
      <c r="E88" s="177">
        <v>201.6</v>
      </c>
      <c r="F88" s="177">
        <v>0</v>
      </c>
      <c r="G88" s="177">
        <v>201.6</v>
      </c>
      <c r="H88" s="177" t="s">
        <v>1642</v>
      </c>
      <c r="I88" s="176" t="s">
        <v>1043</v>
      </c>
      <c r="J88" s="178" t="s">
        <v>1116</v>
      </c>
    </row>
    <row r="89" spans="1:10" ht="23" customHeight="1" x14ac:dyDescent="0.35">
      <c r="A89" s="140" t="s">
        <v>5</v>
      </c>
      <c r="B89" s="176" t="s">
        <v>999</v>
      </c>
      <c r="C89" s="177">
        <v>21</v>
      </c>
      <c r="D89" s="176">
        <v>24</v>
      </c>
      <c r="E89" s="177">
        <v>201.6</v>
      </c>
      <c r="F89" s="177">
        <v>0</v>
      </c>
      <c r="G89" s="177">
        <v>201.6</v>
      </c>
      <c r="H89" s="177" t="s">
        <v>1642</v>
      </c>
      <c r="I89" s="176" t="s">
        <v>1045</v>
      </c>
      <c r="J89" s="178" t="s">
        <v>1117</v>
      </c>
    </row>
    <row r="90" spans="1:10" ht="23" customHeight="1" x14ac:dyDescent="0.35">
      <c r="A90" s="140" t="s">
        <v>5</v>
      </c>
      <c r="B90" s="176" t="s">
        <v>996</v>
      </c>
      <c r="C90" s="177">
        <v>22</v>
      </c>
      <c r="D90" s="176">
        <v>24</v>
      </c>
      <c r="E90" s="177">
        <v>211.2</v>
      </c>
      <c r="F90" s="177">
        <v>0</v>
      </c>
      <c r="G90" s="177">
        <v>211.2</v>
      </c>
      <c r="H90" s="177" t="s">
        <v>1642</v>
      </c>
      <c r="I90" s="176" t="s">
        <v>1047</v>
      </c>
      <c r="J90" s="178" t="s">
        <v>1118</v>
      </c>
    </row>
    <row r="91" spans="1:10" ht="23" customHeight="1" x14ac:dyDescent="0.35">
      <c r="A91" s="140" t="s">
        <v>5</v>
      </c>
      <c r="B91" s="176" t="s">
        <v>999</v>
      </c>
      <c r="C91" s="177">
        <v>22</v>
      </c>
      <c r="D91" s="176">
        <v>24</v>
      </c>
      <c r="E91" s="177">
        <v>211.2</v>
      </c>
      <c r="F91" s="177">
        <v>0</v>
      </c>
      <c r="G91" s="177">
        <v>211.2</v>
      </c>
      <c r="H91" s="177" t="s">
        <v>1642</v>
      </c>
      <c r="I91" s="176" t="s">
        <v>1049</v>
      </c>
      <c r="J91" s="178" t="s">
        <v>1119</v>
      </c>
    </row>
    <row r="92" spans="1:10" ht="23" customHeight="1" x14ac:dyDescent="0.35">
      <c r="A92" s="140" t="s">
        <v>5</v>
      </c>
      <c r="B92" s="176" t="s">
        <v>996</v>
      </c>
      <c r="C92" s="177">
        <v>23</v>
      </c>
      <c r="D92" s="176">
        <v>24</v>
      </c>
      <c r="E92" s="177">
        <v>220.8</v>
      </c>
      <c r="F92" s="177">
        <v>0</v>
      </c>
      <c r="G92" s="177">
        <v>220.8</v>
      </c>
      <c r="H92" s="177" t="s">
        <v>1642</v>
      </c>
      <c r="I92" s="176" t="s">
        <v>1051</v>
      </c>
      <c r="J92" s="178" t="s">
        <v>1120</v>
      </c>
    </row>
    <row r="93" spans="1:10" ht="23" customHeight="1" x14ac:dyDescent="0.35">
      <c r="A93" s="140" t="s">
        <v>5</v>
      </c>
      <c r="B93" s="176" t="s">
        <v>999</v>
      </c>
      <c r="C93" s="177">
        <v>23</v>
      </c>
      <c r="D93" s="176">
        <v>24</v>
      </c>
      <c r="E93" s="177">
        <v>220.8</v>
      </c>
      <c r="F93" s="177">
        <v>0</v>
      </c>
      <c r="G93" s="177">
        <v>220.8</v>
      </c>
      <c r="H93" s="177" t="s">
        <v>1642</v>
      </c>
      <c r="I93" s="176" t="s">
        <v>1053</v>
      </c>
      <c r="J93" s="178" t="s">
        <v>1121</v>
      </c>
    </row>
    <row r="94" spans="1:10" ht="23" customHeight="1" x14ac:dyDescent="0.35">
      <c r="A94" s="140" t="s">
        <v>5</v>
      </c>
      <c r="B94" s="176" t="s">
        <v>996</v>
      </c>
      <c r="C94" s="177">
        <v>24</v>
      </c>
      <c r="D94" s="176">
        <v>24</v>
      </c>
      <c r="E94" s="177">
        <v>230.4</v>
      </c>
      <c r="F94" s="177">
        <v>0</v>
      </c>
      <c r="G94" s="177">
        <v>230.4</v>
      </c>
      <c r="H94" s="177" t="s">
        <v>1642</v>
      </c>
      <c r="I94" s="176" t="s">
        <v>1055</v>
      </c>
      <c r="J94" s="178" t="s">
        <v>1122</v>
      </c>
    </row>
    <row r="95" spans="1:10" ht="23" customHeight="1" x14ac:dyDescent="0.35">
      <c r="A95" s="140" t="s">
        <v>5</v>
      </c>
      <c r="B95" s="176" t="s">
        <v>999</v>
      </c>
      <c r="C95" s="177">
        <v>24</v>
      </c>
      <c r="D95" s="176">
        <v>24</v>
      </c>
      <c r="E95" s="177">
        <v>230.4</v>
      </c>
      <c r="F95" s="177">
        <v>0</v>
      </c>
      <c r="G95" s="177">
        <v>230.4</v>
      </c>
      <c r="H95" s="177" t="s">
        <v>1642</v>
      </c>
      <c r="I95" s="176" t="s">
        <v>1057</v>
      </c>
      <c r="J95" s="178" t="s">
        <v>1123</v>
      </c>
    </row>
    <row r="96" spans="1:10" ht="23" customHeight="1" x14ac:dyDescent="0.35">
      <c r="A96" s="140" t="s">
        <v>5</v>
      </c>
      <c r="B96" s="176" t="s">
        <v>996</v>
      </c>
      <c r="C96" s="177">
        <v>25</v>
      </c>
      <c r="D96" s="176">
        <v>24</v>
      </c>
      <c r="E96" s="177">
        <v>240</v>
      </c>
      <c r="F96" s="177">
        <v>0</v>
      </c>
      <c r="G96" s="177">
        <v>240</v>
      </c>
      <c r="H96" s="177" t="s">
        <v>1642</v>
      </c>
      <c r="I96" s="176" t="s">
        <v>1059</v>
      </c>
      <c r="J96" s="178" t="s">
        <v>1124</v>
      </c>
    </row>
    <row r="97" spans="1:10" ht="23" customHeight="1" x14ac:dyDescent="0.35">
      <c r="A97" s="140" t="s">
        <v>5</v>
      </c>
      <c r="B97" s="176" t="s">
        <v>999</v>
      </c>
      <c r="C97" s="177">
        <v>25</v>
      </c>
      <c r="D97" s="176">
        <v>24</v>
      </c>
      <c r="E97" s="177">
        <v>240</v>
      </c>
      <c r="F97" s="177">
        <v>0</v>
      </c>
      <c r="G97" s="177">
        <v>240</v>
      </c>
      <c r="H97" s="177" t="s">
        <v>1642</v>
      </c>
      <c r="I97" s="176" t="s">
        <v>1061</v>
      </c>
      <c r="J97" s="178" t="s">
        <v>1125</v>
      </c>
    </row>
    <row r="98" spans="1:10" ht="23" customHeight="1" x14ac:dyDescent="0.35">
      <c r="A98" s="140" t="s">
        <v>5</v>
      </c>
      <c r="B98" s="176" t="s">
        <v>996</v>
      </c>
      <c r="C98" s="177">
        <v>10</v>
      </c>
      <c r="D98" s="176">
        <v>36</v>
      </c>
      <c r="E98" s="177">
        <v>144</v>
      </c>
      <c r="F98" s="177">
        <v>0</v>
      </c>
      <c r="G98" s="177">
        <v>144</v>
      </c>
      <c r="H98" s="177" t="s">
        <v>1642</v>
      </c>
      <c r="I98" s="176" t="s">
        <v>998</v>
      </c>
      <c r="J98" s="178" t="s">
        <v>1126</v>
      </c>
    </row>
    <row r="99" spans="1:10" ht="23" customHeight="1" x14ac:dyDescent="0.35">
      <c r="A99" s="140" t="s">
        <v>5</v>
      </c>
      <c r="B99" s="176" t="s">
        <v>999</v>
      </c>
      <c r="C99" s="177">
        <v>10</v>
      </c>
      <c r="D99" s="176">
        <v>36</v>
      </c>
      <c r="E99" s="177">
        <v>144</v>
      </c>
      <c r="F99" s="177">
        <v>0</v>
      </c>
      <c r="G99" s="177">
        <v>144</v>
      </c>
      <c r="H99" s="177" t="s">
        <v>1642</v>
      </c>
      <c r="I99" s="176" t="s">
        <v>1001</v>
      </c>
      <c r="J99" s="178" t="s">
        <v>1127</v>
      </c>
    </row>
    <row r="100" spans="1:10" ht="23" customHeight="1" x14ac:dyDescent="0.35">
      <c r="A100" s="140" t="s">
        <v>5</v>
      </c>
      <c r="B100" s="176" t="s">
        <v>996</v>
      </c>
      <c r="C100" s="177">
        <v>11</v>
      </c>
      <c r="D100" s="176">
        <v>36</v>
      </c>
      <c r="E100" s="177">
        <v>158.4</v>
      </c>
      <c r="F100" s="177">
        <v>0</v>
      </c>
      <c r="G100" s="177">
        <v>158.4</v>
      </c>
      <c r="H100" s="177" t="s">
        <v>1642</v>
      </c>
      <c r="I100" s="176" t="s">
        <v>1003</v>
      </c>
      <c r="J100" s="178" t="s">
        <v>1128</v>
      </c>
    </row>
    <row r="101" spans="1:10" ht="23" customHeight="1" x14ac:dyDescent="0.35">
      <c r="A101" s="140" t="s">
        <v>5</v>
      </c>
      <c r="B101" s="176" t="s">
        <v>999</v>
      </c>
      <c r="C101" s="177">
        <v>11</v>
      </c>
      <c r="D101" s="176">
        <v>36</v>
      </c>
      <c r="E101" s="177">
        <v>158.4</v>
      </c>
      <c r="F101" s="177">
        <v>0</v>
      </c>
      <c r="G101" s="177">
        <v>158.4</v>
      </c>
      <c r="H101" s="177" t="s">
        <v>1642</v>
      </c>
      <c r="I101" s="176" t="s">
        <v>1005</v>
      </c>
      <c r="J101" s="178" t="s">
        <v>1129</v>
      </c>
    </row>
    <row r="102" spans="1:10" ht="23" customHeight="1" x14ac:dyDescent="0.35">
      <c r="A102" s="140" t="s">
        <v>5</v>
      </c>
      <c r="B102" s="176" t="s">
        <v>996</v>
      </c>
      <c r="C102" s="177">
        <v>12</v>
      </c>
      <c r="D102" s="176">
        <v>36</v>
      </c>
      <c r="E102" s="177">
        <v>172.8</v>
      </c>
      <c r="F102" s="177">
        <v>0</v>
      </c>
      <c r="G102" s="177">
        <v>172.8</v>
      </c>
      <c r="H102" s="177" t="s">
        <v>1642</v>
      </c>
      <c r="I102" s="176" t="s">
        <v>1007</v>
      </c>
      <c r="J102" s="178" t="s">
        <v>1130</v>
      </c>
    </row>
    <row r="103" spans="1:10" ht="23" customHeight="1" x14ac:dyDescent="0.35">
      <c r="A103" s="140" t="s">
        <v>5</v>
      </c>
      <c r="B103" s="176" t="s">
        <v>999</v>
      </c>
      <c r="C103" s="177">
        <v>12</v>
      </c>
      <c r="D103" s="176">
        <v>36</v>
      </c>
      <c r="E103" s="177">
        <v>172.8</v>
      </c>
      <c r="F103" s="177">
        <v>0</v>
      </c>
      <c r="G103" s="177">
        <v>172.8</v>
      </c>
      <c r="H103" s="177" t="s">
        <v>1642</v>
      </c>
      <c r="I103" s="176" t="s">
        <v>1009</v>
      </c>
      <c r="J103" s="178" t="s">
        <v>1131</v>
      </c>
    </row>
    <row r="104" spans="1:10" ht="23" customHeight="1" x14ac:dyDescent="0.35">
      <c r="A104" s="140" t="s">
        <v>5</v>
      </c>
      <c r="B104" s="176" t="s">
        <v>996</v>
      </c>
      <c r="C104" s="177">
        <v>13</v>
      </c>
      <c r="D104" s="176">
        <v>36</v>
      </c>
      <c r="E104" s="177">
        <v>187.2</v>
      </c>
      <c r="F104" s="177">
        <v>0</v>
      </c>
      <c r="G104" s="177">
        <v>187.2</v>
      </c>
      <c r="H104" s="177" t="s">
        <v>1642</v>
      </c>
      <c r="I104" s="176" t="s">
        <v>1011</v>
      </c>
      <c r="J104" s="178" t="s">
        <v>1132</v>
      </c>
    </row>
    <row r="105" spans="1:10" ht="23" customHeight="1" x14ac:dyDescent="0.35">
      <c r="A105" s="140" t="s">
        <v>5</v>
      </c>
      <c r="B105" s="176" t="s">
        <v>999</v>
      </c>
      <c r="C105" s="177">
        <v>13</v>
      </c>
      <c r="D105" s="176">
        <v>36</v>
      </c>
      <c r="E105" s="177">
        <v>187.2</v>
      </c>
      <c r="F105" s="177">
        <v>0</v>
      </c>
      <c r="G105" s="177">
        <v>187.2</v>
      </c>
      <c r="H105" s="177" t="s">
        <v>1642</v>
      </c>
      <c r="I105" s="176" t="s">
        <v>1013</v>
      </c>
      <c r="J105" s="178" t="s">
        <v>1133</v>
      </c>
    </row>
    <row r="106" spans="1:10" ht="23" customHeight="1" x14ac:dyDescent="0.35">
      <c r="A106" s="140" t="s">
        <v>5</v>
      </c>
      <c r="B106" s="176" t="s">
        <v>996</v>
      </c>
      <c r="C106" s="177">
        <v>14</v>
      </c>
      <c r="D106" s="176">
        <v>36</v>
      </c>
      <c r="E106" s="177">
        <v>201.6</v>
      </c>
      <c r="F106" s="177">
        <v>0</v>
      </c>
      <c r="G106" s="177">
        <v>201.6</v>
      </c>
      <c r="H106" s="177" t="s">
        <v>1642</v>
      </c>
      <c r="I106" s="176" t="s">
        <v>1015</v>
      </c>
      <c r="J106" s="178" t="s">
        <v>1134</v>
      </c>
    </row>
    <row r="107" spans="1:10" ht="23" customHeight="1" x14ac:dyDescent="0.35">
      <c r="A107" s="140" t="s">
        <v>5</v>
      </c>
      <c r="B107" s="176" t="s">
        <v>999</v>
      </c>
      <c r="C107" s="177">
        <v>14</v>
      </c>
      <c r="D107" s="176">
        <v>36</v>
      </c>
      <c r="E107" s="177">
        <v>201.6</v>
      </c>
      <c r="F107" s="177">
        <v>0</v>
      </c>
      <c r="G107" s="177">
        <v>201.6</v>
      </c>
      <c r="H107" s="177" t="s">
        <v>1642</v>
      </c>
      <c r="I107" s="176" t="s">
        <v>1017</v>
      </c>
      <c r="J107" s="178" t="s">
        <v>1135</v>
      </c>
    </row>
    <row r="108" spans="1:10" ht="23" customHeight="1" x14ac:dyDescent="0.35">
      <c r="A108" s="140" t="s">
        <v>5</v>
      </c>
      <c r="B108" s="176" t="s">
        <v>996</v>
      </c>
      <c r="C108" s="177">
        <v>15</v>
      </c>
      <c r="D108" s="176">
        <v>36</v>
      </c>
      <c r="E108" s="177">
        <v>216</v>
      </c>
      <c r="F108" s="177">
        <v>0</v>
      </c>
      <c r="G108" s="177">
        <v>216</v>
      </c>
      <c r="H108" s="177" t="s">
        <v>1642</v>
      </c>
      <c r="I108" s="176" t="s">
        <v>1019</v>
      </c>
      <c r="J108" s="178" t="s">
        <v>1136</v>
      </c>
    </row>
    <row r="109" spans="1:10" ht="23" customHeight="1" x14ac:dyDescent="0.35">
      <c r="A109" s="140" t="s">
        <v>5</v>
      </c>
      <c r="B109" s="176" t="s">
        <v>999</v>
      </c>
      <c r="C109" s="177">
        <v>15</v>
      </c>
      <c r="D109" s="176">
        <v>36</v>
      </c>
      <c r="E109" s="177">
        <v>216</v>
      </c>
      <c r="F109" s="177">
        <v>0</v>
      </c>
      <c r="G109" s="177">
        <v>216</v>
      </c>
      <c r="H109" s="177" t="s">
        <v>1642</v>
      </c>
      <c r="I109" s="176" t="s">
        <v>1021</v>
      </c>
      <c r="J109" s="178" t="s">
        <v>1137</v>
      </c>
    </row>
    <row r="110" spans="1:10" ht="23" customHeight="1" x14ac:dyDescent="0.35">
      <c r="A110" s="140" t="s">
        <v>5</v>
      </c>
      <c r="B110" s="176" t="s">
        <v>996</v>
      </c>
      <c r="C110" s="177">
        <v>16</v>
      </c>
      <c r="D110" s="176">
        <v>36</v>
      </c>
      <c r="E110" s="177">
        <v>230.4</v>
      </c>
      <c r="F110" s="177">
        <v>0</v>
      </c>
      <c r="G110" s="177">
        <v>230.4</v>
      </c>
      <c r="H110" s="177" t="s">
        <v>1642</v>
      </c>
      <c r="I110" s="176" t="s">
        <v>1023</v>
      </c>
      <c r="J110" s="178" t="s">
        <v>1138</v>
      </c>
    </row>
    <row r="111" spans="1:10" ht="23" customHeight="1" x14ac:dyDescent="0.35">
      <c r="A111" s="140" t="s">
        <v>5</v>
      </c>
      <c r="B111" s="176" t="s">
        <v>999</v>
      </c>
      <c r="C111" s="177">
        <v>16</v>
      </c>
      <c r="D111" s="176">
        <v>36</v>
      </c>
      <c r="E111" s="177">
        <v>230.4</v>
      </c>
      <c r="F111" s="177">
        <v>0</v>
      </c>
      <c r="G111" s="177">
        <v>230.4</v>
      </c>
      <c r="H111" s="177" t="s">
        <v>1642</v>
      </c>
      <c r="I111" s="176" t="s">
        <v>1025</v>
      </c>
      <c r="J111" s="178" t="s">
        <v>1139</v>
      </c>
    </row>
    <row r="112" spans="1:10" ht="23" customHeight="1" x14ac:dyDescent="0.35">
      <c r="A112" s="140" t="s">
        <v>5</v>
      </c>
      <c r="B112" s="176" t="s">
        <v>996</v>
      </c>
      <c r="C112" s="177">
        <v>17</v>
      </c>
      <c r="D112" s="176">
        <v>36</v>
      </c>
      <c r="E112" s="177">
        <v>244.8</v>
      </c>
      <c r="F112" s="177">
        <v>0</v>
      </c>
      <c r="G112" s="177">
        <v>244.8</v>
      </c>
      <c r="H112" s="177" t="s">
        <v>1642</v>
      </c>
      <c r="I112" s="176" t="s">
        <v>1027</v>
      </c>
      <c r="J112" s="178" t="s">
        <v>1140</v>
      </c>
    </row>
    <row r="113" spans="1:10" ht="23" customHeight="1" x14ac:dyDescent="0.35">
      <c r="A113" s="140" t="s">
        <v>5</v>
      </c>
      <c r="B113" s="176" t="s">
        <v>999</v>
      </c>
      <c r="C113" s="177">
        <v>17</v>
      </c>
      <c r="D113" s="176">
        <v>36</v>
      </c>
      <c r="E113" s="177">
        <v>244.8</v>
      </c>
      <c r="F113" s="177">
        <v>0</v>
      </c>
      <c r="G113" s="177">
        <v>244.8</v>
      </c>
      <c r="H113" s="177" t="s">
        <v>1642</v>
      </c>
      <c r="I113" s="176" t="s">
        <v>1029</v>
      </c>
      <c r="J113" s="178" t="s">
        <v>1141</v>
      </c>
    </row>
    <row r="114" spans="1:10" ht="23" customHeight="1" x14ac:dyDescent="0.35">
      <c r="A114" s="140" t="s">
        <v>5</v>
      </c>
      <c r="B114" s="176" t="s">
        <v>996</v>
      </c>
      <c r="C114" s="177">
        <v>18</v>
      </c>
      <c r="D114" s="176">
        <v>36</v>
      </c>
      <c r="E114" s="177">
        <v>259.2</v>
      </c>
      <c r="F114" s="177">
        <v>0</v>
      </c>
      <c r="G114" s="177">
        <v>259.2</v>
      </c>
      <c r="H114" s="177" t="s">
        <v>1642</v>
      </c>
      <c r="I114" s="176" t="s">
        <v>1031</v>
      </c>
      <c r="J114" s="178" t="s">
        <v>1142</v>
      </c>
    </row>
    <row r="115" spans="1:10" ht="23" customHeight="1" x14ac:dyDescent="0.35">
      <c r="A115" s="140" t="s">
        <v>5</v>
      </c>
      <c r="B115" s="176" t="s">
        <v>999</v>
      </c>
      <c r="C115" s="177">
        <v>18</v>
      </c>
      <c r="D115" s="176">
        <v>36</v>
      </c>
      <c r="E115" s="177">
        <v>259.2</v>
      </c>
      <c r="F115" s="177">
        <v>0</v>
      </c>
      <c r="G115" s="177">
        <v>259.2</v>
      </c>
      <c r="H115" s="177" t="s">
        <v>1642</v>
      </c>
      <c r="I115" s="176" t="s">
        <v>1033</v>
      </c>
      <c r="J115" s="178" t="s">
        <v>1143</v>
      </c>
    </row>
    <row r="116" spans="1:10" ht="23" customHeight="1" x14ac:dyDescent="0.35">
      <c r="A116" s="140" t="s">
        <v>5</v>
      </c>
      <c r="B116" s="176" t="s">
        <v>996</v>
      </c>
      <c r="C116" s="177">
        <v>19</v>
      </c>
      <c r="D116" s="176">
        <v>36</v>
      </c>
      <c r="E116" s="177">
        <v>273.60000000000002</v>
      </c>
      <c r="F116" s="177">
        <v>0</v>
      </c>
      <c r="G116" s="177">
        <v>273.60000000000002</v>
      </c>
      <c r="H116" s="177" t="s">
        <v>1642</v>
      </c>
      <c r="I116" s="176" t="s">
        <v>1035</v>
      </c>
      <c r="J116" s="178" t="s">
        <v>1144</v>
      </c>
    </row>
    <row r="117" spans="1:10" ht="23" customHeight="1" x14ac:dyDescent="0.35">
      <c r="A117" s="140" t="s">
        <v>5</v>
      </c>
      <c r="B117" s="176" t="s">
        <v>999</v>
      </c>
      <c r="C117" s="177">
        <v>19</v>
      </c>
      <c r="D117" s="176">
        <v>36</v>
      </c>
      <c r="E117" s="177">
        <v>273.60000000000002</v>
      </c>
      <c r="F117" s="177">
        <v>0</v>
      </c>
      <c r="G117" s="177">
        <v>273.60000000000002</v>
      </c>
      <c r="H117" s="177" t="s">
        <v>1642</v>
      </c>
      <c r="I117" s="176" t="s">
        <v>1037</v>
      </c>
      <c r="J117" s="178" t="s">
        <v>1145</v>
      </c>
    </row>
    <row r="118" spans="1:10" ht="23" customHeight="1" x14ac:dyDescent="0.35">
      <c r="A118" s="140" t="s">
        <v>5</v>
      </c>
      <c r="B118" s="176" t="s">
        <v>996</v>
      </c>
      <c r="C118" s="177">
        <v>20</v>
      </c>
      <c r="D118" s="176">
        <v>36</v>
      </c>
      <c r="E118" s="177">
        <v>288</v>
      </c>
      <c r="F118" s="177">
        <v>0</v>
      </c>
      <c r="G118" s="177">
        <v>288</v>
      </c>
      <c r="H118" s="177" t="s">
        <v>1642</v>
      </c>
      <c r="I118" s="176" t="s">
        <v>1039</v>
      </c>
      <c r="J118" s="178" t="s">
        <v>1146</v>
      </c>
    </row>
    <row r="119" spans="1:10" ht="23" customHeight="1" x14ac:dyDescent="0.35">
      <c r="A119" s="140" t="s">
        <v>5</v>
      </c>
      <c r="B119" s="176" t="s">
        <v>999</v>
      </c>
      <c r="C119" s="177">
        <v>20</v>
      </c>
      <c r="D119" s="176">
        <v>36</v>
      </c>
      <c r="E119" s="177">
        <v>288</v>
      </c>
      <c r="F119" s="177">
        <v>0</v>
      </c>
      <c r="G119" s="177">
        <v>288</v>
      </c>
      <c r="H119" s="177" t="s">
        <v>1642</v>
      </c>
      <c r="I119" s="176" t="s">
        <v>1041</v>
      </c>
      <c r="J119" s="178" t="s">
        <v>1147</v>
      </c>
    </row>
    <row r="120" spans="1:10" ht="23" customHeight="1" x14ac:dyDescent="0.35">
      <c r="A120" s="140" t="s">
        <v>5</v>
      </c>
      <c r="B120" s="176" t="s">
        <v>996</v>
      </c>
      <c r="C120" s="177">
        <v>21</v>
      </c>
      <c r="D120" s="176">
        <v>36</v>
      </c>
      <c r="E120" s="177">
        <v>302.39999999999998</v>
      </c>
      <c r="F120" s="177">
        <v>0</v>
      </c>
      <c r="G120" s="177">
        <v>302.39999999999998</v>
      </c>
      <c r="H120" s="177" t="s">
        <v>1642</v>
      </c>
      <c r="I120" s="176" t="s">
        <v>1043</v>
      </c>
      <c r="J120" s="178" t="s">
        <v>1148</v>
      </c>
    </row>
    <row r="121" spans="1:10" ht="23" customHeight="1" x14ac:dyDescent="0.35">
      <c r="A121" s="140" t="s">
        <v>5</v>
      </c>
      <c r="B121" s="176" t="s">
        <v>999</v>
      </c>
      <c r="C121" s="177">
        <v>21</v>
      </c>
      <c r="D121" s="176">
        <v>36</v>
      </c>
      <c r="E121" s="177">
        <v>302.39999999999998</v>
      </c>
      <c r="F121" s="177">
        <v>0</v>
      </c>
      <c r="G121" s="177">
        <v>302.39999999999998</v>
      </c>
      <c r="H121" s="177" t="s">
        <v>1642</v>
      </c>
      <c r="I121" s="176" t="s">
        <v>1045</v>
      </c>
      <c r="J121" s="178" t="s">
        <v>1149</v>
      </c>
    </row>
    <row r="122" spans="1:10" ht="23" customHeight="1" x14ac:dyDescent="0.35">
      <c r="A122" s="140" t="s">
        <v>5</v>
      </c>
      <c r="B122" s="176" t="s">
        <v>996</v>
      </c>
      <c r="C122" s="177">
        <v>22</v>
      </c>
      <c r="D122" s="176">
        <v>36</v>
      </c>
      <c r="E122" s="177">
        <v>316.8</v>
      </c>
      <c r="F122" s="177">
        <v>0</v>
      </c>
      <c r="G122" s="177">
        <v>316.8</v>
      </c>
      <c r="H122" s="177" t="s">
        <v>1642</v>
      </c>
      <c r="I122" s="176" t="s">
        <v>1047</v>
      </c>
      <c r="J122" s="178" t="s">
        <v>1150</v>
      </c>
    </row>
    <row r="123" spans="1:10" ht="23" customHeight="1" x14ac:dyDescent="0.35">
      <c r="A123" s="140" t="s">
        <v>5</v>
      </c>
      <c r="B123" s="176" t="s">
        <v>999</v>
      </c>
      <c r="C123" s="177">
        <v>22</v>
      </c>
      <c r="D123" s="176">
        <v>36</v>
      </c>
      <c r="E123" s="177">
        <v>316.8</v>
      </c>
      <c r="F123" s="177">
        <v>0</v>
      </c>
      <c r="G123" s="177">
        <v>316.8</v>
      </c>
      <c r="H123" s="177" t="s">
        <v>1642</v>
      </c>
      <c r="I123" s="176" t="s">
        <v>1049</v>
      </c>
      <c r="J123" s="178" t="s">
        <v>1151</v>
      </c>
    </row>
    <row r="124" spans="1:10" ht="23" customHeight="1" x14ac:dyDescent="0.35">
      <c r="A124" s="140" t="s">
        <v>5</v>
      </c>
      <c r="B124" s="176" t="s">
        <v>996</v>
      </c>
      <c r="C124" s="177">
        <v>23</v>
      </c>
      <c r="D124" s="176">
        <v>36</v>
      </c>
      <c r="E124" s="177">
        <v>331.2</v>
      </c>
      <c r="F124" s="177">
        <v>0</v>
      </c>
      <c r="G124" s="177">
        <v>331.2</v>
      </c>
      <c r="H124" s="177" t="s">
        <v>1642</v>
      </c>
      <c r="I124" s="176" t="s">
        <v>1051</v>
      </c>
      <c r="J124" s="178" t="s">
        <v>1152</v>
      </c>
    </row>
    <row r="125" spans="1:10" ht="23" customHeight="1" x14ac:dyDescent="0.35">
      <c r="A125" s="140" t="s">
        <v>5</v>
      </c>
      <c r="B125" s="176" t="s">
        <v>999</v>
      </c>
      <c r="C125" s="177">
        <v>23</v>
      </c>
      <c r="D125" s="176">
        <v>36</v>
      </c>
      <c r="E125" s="177">
        <v>331.2</v>
      </c>
      <c r="F125" s="177">
        <v>0</v>
      </c>
      <c r="G125" s="177">
        <v>331.2</v>
      </c>
      <c r="H125" s="177" t="s">
        <v>1642</v>
      </c>
      <c r="I125" s="176" t="s">
        <v>1053</v>
      </c>
      <c r="J125" s="178" t="s">
        <v>1153</v>
      </c>
    </row>
    <row r="126" spans="1:10" ht="23" customHeight="1" x14ac:dyDescent="0.35">
      <c r="A126" s="140" t="s">
        <v>5</v>
      </c>
      <c r="B126" s="176" t="s">
        <v>996</v>
      </c>
      <c r="C126" s="177">
        <v>24</v>
      </c>
      <c r="D126" s="176">
        <v>36</v>
      </c>
      <c r="E126" s="177">
        <v>345.6</v>
      </c>
      <c r="F126" s="177">
        <v>0</v>
      </c>
      <c r="G126" s="177">
        <v>345.6</v>
      </c>
      <c r="H126" s="177" t="s">
        <v>1642</v>
      </c>
      <c r="I126" s="176" t="s">
        <v>1055</v>
      </c>
      <c r="J126" s="178" t="s">
        <v>1154</v>
      </c>
    </row>
    <row r="127" spans="1:10" ht="23" customHeight="1" x14ac:dyDescent="0.35">
      <c r="A127" s="140" t="s">
        <v>5</v>
      </c>
      <c r="B127" s="176" t="s">
        <v>999</v>
      </c>
      <c r="C127" s="177">
        <v>24</v>
      </c>
      <c r="D127" s="176">
        <v>36</v>
      </c>
      <c r="E127" s="177">
        <v>345.6</v>
      </c>
      <c r="F127" s="177">
        <v>0</v>
      </c>
      <c r="G127" s="177">
        <v>345.6</v>
      </c>
      <c r="H127" s="177" t="s">
        <v>1642</v>
      </c>
      <c r="I127" s="176" t="s">
        <v>1057</v>
      </c>
      <c r="J127" s="178" t="s">
        <v>1155</v>
      </c>
    </row>
    <row r="128" spans="1:10" ht="23" customHeight="1" x14ac:dyDescent="0.35">
      <c r="A128" s="140" t="s">
        <v>5</v>
      </c>
      <c r="B128" s="176" t="s">
        <v>996</v>
      </c>
      <c r="C128" s="177">
        <v>25</v>
      </c>
      <c r="D128" s="176">
        <v>36</v>
      </c>
      <c r="E128" s="177">
        <v>360</v>
      </c>
      <c r="F128" s="177">
        <v>0</v>
      </c>
      <c r="G128" s="177">
        <v>360</v>
      </c>
      <c r="H128" s="177" t="s">
        <v>1642</v>
      </c>
      <c r="I128" s="176" t="s">
        <v>1059</v>
      </c>
      <c r="J128" s="178" t="s">
        <v>1156</v>
      </c>
    </row>
    <row r="129" spans="1:10" ht="23" customHeight="1" x14ac:dyDescent="0.35">
      <c r="A129" s="140" t="s">
        <v>5</v>
      </c>
      <c r="B129" s="176" t="s">
        <v>999</v>
      </c>
      <c r="C129" s="177">
        <v>25</v>
      </c>
      <c r="D129" s="176">
        <v>36</v>
      </c>
      <c r="E129" s="177">
        <v>360</v>
      </c>
      <c r="F129" s="177">
        <v>0</v>
      </c>
      <c r="G129" s="177">
        <v>360</v>
      </c>
      <c r="H129" s="177" t="s">
        <v>1642</v>
      </c>
      <c r="I129" s="176" t="s">
        <v>1061</v>
      </c>
      <c r="J129" s="178" t="s">
        <v>1157</v>
      </c>
    </row>
    <row r="130" spans="1:10" ht="23" customHeight="1" x14ac:dyDescent="0.35">
      <c r="A130" s="140" t="s">
        <v>5</v>
      </c>
      <c r="B130" s="176" t="s">
        <v>1158</v>
      </c>
      <c r="C130" s="177">
        <v>2</v>
      </c>
      <c r="D130" s="176">
        <v>24</v>
      </c>
      <c r="E130" s="177">
        <v>19.2</v>
      </c>
      <c r="F130" s="177">
        <v>0</v>
      </c>
      <c r="G130" s="177">
        <v>19.2</v>
      </c>
      <c r="H130" s="177" t="s">
        <v>1658</v>
      </c>
      <c r="I130" s="176" t="s">
        <v>1160</v>
      </c>
      <c r="J130" s="178" t="s">
        <v>1159</v>
      </c>
    </row>
    <row r="131" spans="1:10" ht="23" customHeight="1" x14ac:dyDescent="0.35">
      <c r="A131" s="140" t="s">
        <v>5</v>
      </c>
      <c r="B131" s="176" t="s">
        <v>1161</v>
      </c>
      <c r="C131" s="177">
        <v>2</v>
      </c>
      <c r="D131" s="176">
        <v>24</v>
      </c>
      <c r="E131" s="177">
        <v>19.2</v>
      </c>
      <c r="F131" s="177">
        <v>0</v>
      </c>
      <c r="G131" s="177">
        <v>19.2</v>
      </c>
      <c r="H131" s="177" t="s">
        <v>1658</v>
      </c>
      <c r="I131" s="176" t="s">
        <v>1163</v>
      </c>
      <c r="J131" s="178" t="s">
        <v>1162</v>
      </c>
    </row>
    <row r="132" spans="1:10" ht="23" customHeight="1" x14ac:dyDescent="0.35">
      <c r="A132" s="140" t="s">
        <v>5</v>
      </c>
      <c r="B132" s="176" t="s">
        <v>1158</v>
      </c>
      <c r="C132" s="177">
        <v>3</v>
      </c>
      <c r="D132" s="176">
        <v>24</v>
      </c>
      <c r="E132" s="177">
        <v>28.8</v>
      </c>
      <c r="F132" s="177">
        <v>0</v>
      </c>
      <c r="G132" s="177">
        <v>28.8</v>
      </c>
      <c r="H132" s="177" t="s">
        <v>1658</v>
      </c>
      <c r="I132" s="176" t="s">
        <v>1165</v>
      </c>
      <c r="J132" s="178" t="s">
        <v>1164</v>
      </c>
    </row>
    <row r="133" spans="1:10" ht="23" customHeight="1" x14ac:dyDescent="0.35">
      <c r="A133" s="140" t="s">
        <v>5</v>
      </c>
      <c r="B133" s="176" t="s">
        <v>1161</v>
      </c>
      <c r="C133" s="177">
        <v>3</v>
      </c>
      <c r="D133" s="176">
        <v>24</v>
      </c>
      <c r="E133" s="177">
        <v>28.8</v>
      </c>
      <c r="F133" s="177">
        <v>0</v>
      </c>
      <c r="G133" s="177">
        <v>28.8</v>
      </c>
      <c r="H133" s="177" t="s">
        <v>1658</v>
      </c>
      <c r="I133" s="176" t="s">
        <v>1167</v>
      </c>
      <c r="J133" s="178" t="s">
        <v>1166</v>
      </c>
    </row>
    <row r="134" spans="1:10" ht="23" customHeight="1" x14ac:dyDescent="0.35">
      <c r="A134" s="140" t="s">
        <v>5</v>
      </c>
      <c r="B134" s="176" t="s">
        <v>1158</v>
      </c>
      <c r="C134" s="177">
        <v>4</v>
      </c>
      <c r="D134" s="176">
        <v>24</v>
      </c>
      <c r="E134" s="177">
        <v>38.4</v>
      </c>
      <c r="F134" s="177">
        <v>0</v>
      </c>
      <c r="G134" s="177">
        <v>38.4</v>
      </c>
      <c r="H134" s="177" t="s">
        <v>1658</v>
      </c>
      <c r="I134" s="176" t="s">
        <v>1169</v>
      </c>
      <c r="J134" s="178" t="s">
        <v>1168</v>
      </c>
    </row>
    <row r="135" spans="1:10" ht="23" customHeight="1" x14ac:dyDescent="0.35">
      <c r="A135" s="140" t="s">
        <v>5</v>
      </c>
      <c r="B135" s="176" t="s">
        <v>1161</v>
      </c>
      <c r="C135" s="177">
        <v>4</v>
      </c>
      <c r="D135" s="176">
        <v>24</v>
      </c>
      <c r="E135" s="177">
        <v>38.4</v>
      </c>
      <c r="F135" s="177">
        <v>0</v>
      </c>
      <c r="G135" s="177">
        <v>38.4</v>
      </c>
      <c r="H135" s="177" t="s">
        <v>1658</v>
      </c>
      <c r="I135" s="176" t="s">
        <v>1171</v>
      </c>
      <c r="J135" s="178" t="s">
        <v>1170</v>
      </c>
    </row>
    <row r="136" spans="1:10" ht="23" customHeight="1" x14ac:dyDescent="0.35">
      <c r="A136" s="140" t="s">
        <v>5</v>
      </c>
      <c r="B136" s="176" t="s">
        <v>1158</v>
      </c>
      <c r="C136" s="177">
        <v>5</v>
      </c>
      <c r="D136" s="176">
        <v>24</v>
      </c>
      <c r="E136" s="177">
        <v>48</v>
      </c>
      <c r="F136" s="177">
        <v>0</v>
      </c>
      <c r="G136" s="177">
        <v>48</v>
      </c>
      <c r="H136" s="177" t="s">
        <v>1658</v>
      </c>
      <c r="I136" s="176" t="s">
        <v>1173</v>
      </c>
      <c r="J136" s="178" t="s">
        <v>1172</v>
      </c>
    </row>
    <row r="137" spans="1:10" ht="23" customHeight="1" x14ac:dyDescent="0.35">
      <c r="A137" s="140" t="s">
        <v>5</v>
      </c>
      <c r="B137" s="176" t="s">
        <v>1161</v>
      </c>
      <c r="C137" s="177">
        <v>5</v>
      </c>
      <c r="D137" s="176">
        <v>24</v>
      </c>
      <c r="E137" s="177">
        <v>48</v>
      </c>
      <c r="F137" s="177">
        <v>0</v>
      </c>
      <c r="G137" s="177">
        <v>48</v>
      </c>
      <c r="H137" s="177" t="s">
        <v>1658</v>
      </c>
      <c r="I137" s="176" t="s">
        <v>1175</v>
      </c>
      <c r="J137" s="178" t="s">
        <v>1174</v>
      </c>
    </row>
    <row r="138" spans="1:10" ht="23" customHeight="1" x14ac:dyDescent="0.35">
      <c r="A138" s="140" t="s">
        <v>5</v>
      </c>
      <c r="B138" s="176" t="s">
        <v>1158</v>
      </c>
      <c r="C138" s="177">
        <v>6</v>
      </c>
      <c r="D138" s="176">
        <v>24</v>
      </c>
      <c r="E138" s="177">
        <v>57.6</v>
      </c>
      <c r="F138" s="177">
        <v>0</v>
      </c>
      <c r="G138" s="177">
        <v>57.6</v>
      </c>
      <c r="H138" s="177" t="s">
        <v>1658</v>
      </c>
      <c r="I138" s="176" t="s">
        <v>1177</v>
      </c>
      <c r="J138" s="178" t="s">
        <v>1176</v>
      </c>
    </row>
    <row r="139" spans="1:10" ht="23" customHeight="1" x14ac:dyDescent="0.35">
      <c r="A139" s="140" t="s">
        <v>5</v>
      </c>
      <c r="B139" s="176" t="s">
        <v>1161</v>
      </c>
      <c r="C139" s="177">
        <v>6</v>
      </c>
      <c r="D139" s="176">
        <v>24</v>
      </c>
      <c r="E139" s="177">
        <v>57.6</v>
      </c>
      <c r="F139" s="177">
        <v>0</v>
      </c>
      <c r="G139" s="177">
        <v>57.6</v>
      </c>
      <c r="H139" s="177" t="s">
        <v>1658</v>
      </c>
      <c r="I139" s="176" t="s">
        <v>1179</v>
      </c>
      <c r="J139" s="178" t="s">
        <v>1178</v>
      </c>
    </row>
    <row r="140" spans="1:10" ht="23" customHeight="1" x14ac:dyDescent="0.35">
      <c r="A140" s="140" t="s">
        <v>5</v>
      </c>
      <c r="B140" s="176" t="s">
        <v>1158</v>
      </c>
      <c r="C140" s="177">
        <v>7</v>
      </c>
      <c r="D140" s="176">
        <v>24</v>
      </c>
      <c r="E140" s="177">
        <v>67.2</v>
      </c>
      <c r="F140" s="177">
        <v>0</v>
      </c>
      <c r="G140" s="177">
        <v>67.2</v>
      </c>
      <c r="H140" s="177" t="s">
        <v>1658</v>
      </c>
      <c r="I140" s="176" t="s">
        <v>1181</v>
      </c>
      <c r="J140" s="178" t="s">
        <v>1180</v>
      </c>
    </row>
    <row r="141" spans="1:10" ht="23" customHeight="1" x14ac:dyDescent="0.35">
      <c r="A141" s="140" t="s">
        <v>5</v>
      </c>
      <c r="B141" s="176" t="s">
        <v>1161</v>
      </c>
      <c r="C141" s="177">
        <v>7</v>
      </c>
      <c r="D141" s="176">
        <v>24</v>
      </c>
      <c r="E141" s="177">
        <v>67.2</v>
      </c>
      <c r="F141" s="177">
        <v>0</v>
      </c>
      <c r="G141" s="177">
        <v>67.2</v>
      </c>
      <c r="H141" s="177" t="s">
        <v>1658</v>
      </c>
      <c r="I141" s="176" t="s">
        <v>1183</v>
      </c>
      <c r="J141" s="178" t="s">
        <v>1182</v>
      </c>
    </row>
    <row r="142" spans="1:10" ht="23" customHeight="1" x14ac:dyDescent="0.35">
      <c r="A142" s="140" t="s">
        <v>5</v>
      </c>
      <c r="B142" s="176" t="s">
        <v>1158</v>
      </c>
      <c r="C142" s="177">
        <v>8</v>
      </c>
      <c r="D142" s="176">
        <v>24</v>
      </c>
      <c r="E142" s="177">
        <v>76.8</v>
      </c>
      <c r="F142" s="177">
        <v>0</v>
      </c>
      <c r="G142" s="177">
        <v>76.8</v>
      </c>
      <c r="H142" s="177" t="s">
        <v>1658</v>
      </c>
      <c r="I142" s="176" t="s">
        <v>1185</v>
      </c>
      <c r="J142" s="178" t="s">
        <v>1184</v>
      </c>
    </row>
    <row r="143" spans="1:10" ht="23" customHeight="1" x14ac:dyDescent="0.35">
      <c r="A143" s="140" t="s">
        <v>5</v>
      </c>
      <c r="B143" s="176" t="s">
        <v>1161</v>
      </c>
      <c r="C143" s="177">
        <v>8</v>
      </c>
      <c r="D143" s="176">
        <v>24</v>
      </c>
      <c r="E143" s="177">
        <v>76.8</v>
      </c>
      <c r="F143" s="177">
        <v>0</v>
      </c>
      <c r="G143" s="177">
        <v>76.8</v>
      </c>
      <c r="H143" s="177" t="s">
        <v>1658</v>
      </c>
      <c r="I143" s="176" t="s">
        <v>1187</v>
      </c>
      <c r="J143" s="178" t="s">
        <v>1186</v>
      </c>
    </row>
    <row r="144" spans="1:10" ht="23" customHeight="1" x14ac:dyDescent="0.35">
      <c r="A144" s="140" t="s">
        <v>5</v>
      </c>
      <c r="B144" s="176" t="s">
        <v>1158</v>
      </c>
      <c r="C144" s="177">
        <v>9</v>
      </c>
      <c r="D144" s="176">
        <v>24</v>
      </c>
      <c r="E144" s="177">
        <v>86.4</v>
      </c>
      <c r="F144" s="177">
        <v>0</v>
      </c>
      <c r="G144" s="177">
        <v>86.4</v>
      </c>
      <c r="H144" s="177" t="s">
        <v>1658</v>
      </c>
      <c r="I144" s="176" t="s">
        <v>1189</v>
      </c>
      <c r="J144" s="178" t="s">
        <v>1188</v>
      </c>
    </row>
    <row r="145" spans="1:10" ht="23" customHeight="1" x14ac:dyDescent="0.35">
      <c r="A145" s="140" t="s">
        <v>5</v>
      </c>
      <c r="B145" s="176" t="s">
        <v>1161</v>
      </c>
      <c r="C145" s="177">
        <v>9</v>
      </c>
      <c r="D145" s="176">
        <v>24</v>
      </c>
      <c r="E145" s="177">
        <v>86.4</v>
      </c>
      <c r="F145" s="177">
        <v>0</v>
      </c>
      <c r="G145" s="177">
        <v>86.4</v>
      </c>
      <c r="H145" s="177" t="s">
        <v>1658</v>
      </c>
      <c r="I145" s="176" t="s">
        <v>1191</v>
      </c>
      <c r="J145" s="178" t="s">
        <v>1190</v>
      </c>
    </row>
    <row r="146" spans="1:10" ht="23" customHeight="1" x14ac:dyDescent="0.35">
      <c r="A146" s="140" t="s">
        <v>5</v>
      </c>
      <c r="B146" s="176" t="s">
        <v>1158</v>
      </c>
      <c r="C146" s="177">
        <v>10</v>
      </c>
      <c r="D146" s="176">
        <v>24</v>
      </c>
      <c r="E146" s="177">
        <v>96</v>
      </c>
      <c r="F146" s="177">
        <v>0</v>
      </c>
      <c r="G146" s="177">
        <v>96</v>
      </c>
      <c r="H146" s="177" t="s">
        <v>1658</v>
      </c>
      <c r="I146" s="176" t="s">
        <v>1193</v>
      </c>
      <c r="J146" s="178" t="s">
        <v>1192</v>
      </c>
    </row>
    <row r="147" spans="1:10" ht="23" customHeight="1" x14ac:dyDescent="0.35">
      <c r="A147" s="140" t="s">
        <v>5</v>
      </c>
      <c r="B147" s="176" t="s">
        <v>1161</v>
      </c>
      <c r="C147" s="177">
        <v>10</v>
      </c>
      <c r="D147" s="176">
        <v>24</v>
      </c>
      <c r="E147" s="177">
        <v>96</v>
      </c>
      <c r="F147" s="177">
        <v>0</v>
      </c>
      <c r="G147" s="177">
        <v>96</v>
      </c>
      <c r="H147" s="177" t="s">
        <v>1658</v>
      </c>
      <c r="I147" s="176" t="s">
        <v>1195</v>
      </c>
      <c r="J147" s="178" t="s">
        <v>1194</v>
      </c>
    </row>
    <row r="148" spans="1:10" ht="23" customHeight="1" x14ac:dyDescent="0.35">
      <c r="A148" s="140" t="s">
        <v>1196</v>
      </c>
      <c r="B148" s="176" t="s">
        <v>1158</v>
      </c>
      <c r="C148" s="177">
        <v>2</v>
      </c>
      <c r="D148" s="176">
        <v>36</v>
      </c>
      <c r="E148" s="177">
        <v>28.8</v>
      </c>
      <c r="F148" s="177">
        <v>0</v>
      </c>
      <c r="G148" s="177">
        <v>28.8</v>
      </c>
      <c r="H148" s="177" t="s">
        <v>1658</v>
      </c>
      <c r="I148" s="176" t="s">
        <v>1160</v>
      </c>
      <c r="J148" s="178" t="s">
        <v>1197</v>
      </c>
    </row>
    <row r="149" spans="1:10" ht="23" customHeight="1" x14ac:dyDescent="0.35">
      <c r="A149" s="140" t="s">
        <v>1196</v>
      </c>
      <c r="B149" s="176" t="s">
        <v>1161</v>
      </c>
      <c r="C149" s="177">
        <v>2</v>
      </c>
      <c r="D149" s="176">
        <v>36</v>
      </c>
      <c r="E149" s="177">
        <v>28.8</v>
      </c>
      <c r="F149" s="177">
        <v>0</v>
      </c>
      <c r="G149" s="177">
        <v>28.8</v>
      </c>
      <c r="H149" s="177" t="s">
        <v>1658</v>
      </c>
      <c r="I149" s="176" t="s">
        <v>1163</v>
      </c>
      <c r="J149" s="178" t="s">
        <v>1198</v>
      </c>
    </row>
    <row r="150" spans="1:10" ht="23" customHeight="1" x14ac:dyDescent="0.35">
      <c r="A150" s="140" t="s">
        <v>1196</v>
      </c>
      <c r="B150" s="176" t="s">
        <v>1158</v>
      </c>
      <c r="C150" s="177">
        <v>3</v>
      </c>
      <c r="D150" s="176">
        <v>36</v>
      </c>
      <c r="E150" s="177">
        <v>43.2</v>
      </c>
      <c r="F150" s="177">
        <v>0</v>
      </c>
      <c r="G150" s="177">
        <v>43.2</v>
      </c>
      <c r="H150" s="177" t="s">
        <v>1658</v>
      </c>
      <c r="I150" s="176" t="s">
        <v>1165</v>
      </c>
      <c r="J150" s="178" t="s">
        <v>1199</v>
      </c>
    </row>
    <row r="151" spans="1:10" ht="23" customHeight="1" x14ac:dyDescent="0.35">
      <c r="A151" s="140" t="s">
        <v>1196</v>
      </c>
      <c r="B151" s="176" t="s">
        <v>1161</v>
      </c>
      <c r="C151" s="177">
        <v>3</v>
      </c>
      <c r="D151" s="176">
        <v>36</v>
      </c>
      <c r="E151" s="177">
        <v>43.2</v>
      </c>
      <c r="F151" s="177">
        <v>0</v>
      </c>
      <c r="G151" s="177">
        <v>43.2</v>
      </c>
      <c r="H151" s="177" t="s">
        <v>1658</v>
      </c>
      <c r="I151" s="176" t="s">
        <v>1167</v>
      </c>
      <c r="J151" s="178" t="s">
        <v>1200</v>
      </c>
    </row>
    <row r="152" spans="1:10" ht="23" customHeight="1" x14ac:dyDescent="0.35">
      <c r="A152" s="140" t="s">
        <v>1196</v>
      </c>
      <c r="B152" s="176" t="s">
        <v>1158</v>
      </c>
      <c r="C152" s="177">
        <v>4</v>
      </c>
      <c r="D152" s="176">
        <v>36</v>
      </c>
      <c r="E152" s="177">
        <v>57.6</v>
      </c>
      <c r="F152" s="177">
        <v>0</v>
      </c>
      <c r="G152" s="177">
        <v>57.6</v>
      </c>
      <c r="H152" s="177" t="s">
        <v>1658</v>
      </c>
      <c r="I152" s="176" t="s">
        <v>1169</v>
      </c>
      <c r="J152" s="178" t="s">
        <v>1201</v>
      </c>
    </row>
    <row r="153" spans="1:10" ht="23" customHeight="1" x14ac:dyDescent="0.35">
      <c r="A153" s="140" t="s">
        <v>1196</v>
      </c>
      <c r="B153" s="176" t="s">
        <v>1161</v>
      </c>
      <c r="C153" s="177">
        <v>4</v>
      </c>
      <c r="D153" s="176">
        <v>36</v>
      </c>
      <c r="E153" s="177">
        <v>57.6</v>
      </c>
      <c r="F153" s="177">
        <v>0</v>
      </c>
      <c r="G153" s="177">
        <v>57.6</v>
      </c>
      <c r="H153" s="177" t="s">
        <v>1658</v>
      </c>
      <c r="I153" s="176" t="s">
        <v>1171</v>
      </c>
      <c r="J153" s="178" t="s">
        <v>1202</v>
      </c>
    </row>
    <row r="154" spans="1:10" ht="23" customHeight="1" x14ac:dyDescent="0.35">
      <c r="A154" s="140" t="s">
        <v>1196</v>
      </c>
      <c r="B154" s="176" t="s">
        <v>1158</v>
      </c>
      <c r="C154" s="177">
        <v>5</v>
      </c>
      <c r="D154" s="176">
        <v>36</v>
      </c>
      <c r="E154" s="177">
        <v>72</v>
      </c>
      <c r="F154" s="177">
        <v>0</v>
      </c>
      <c r="G154" s="177">
        <v>72</v>
      </c>
      <c r="H154" s="177" t="s">
        <v>1658</v>
      </c>
      <c r="I154" s="176" t="s">
        <v>1173</v>
      </c>
      <c r="J154" s="178" t="s">
        <v>1203</v>
      </c>
    </row>
    <row r="155" spans="1:10" ht="23" customHeight="1" x14ac:dyDescent="0.35">
      <c r="A155" s="140" t="s">
        <v>1196</v>
      </c>
      <c r="B155" s="176" t="s">
        <v>1161</v>
      </c>
      <c r="C155" s="177">
        <v>5</v>
      </c>
      <c r="D155" s="176">
        <v>36</v>
      </c>
      <c r="E155" s="177">
        <v>72</v>
      </c>
      <c r="F155" s="177">
        <v>0</v>
      </c>
      <c r="G155" s="177">
        <v>72</v>
      </c>
      <c r="H155" s="177" t="s">
        <v>1658</v>
      </c>
      <c r="I155" s="176" t="s">
        <v>1175</v>
      </c>
      <c r="J155" s="178" t="s">
        <v>1204</v>
      </c>
    </row>
    <row r="156" spans="1:10" ht="23" customHeight="1" x14ac:dyDescent="0.35">
      <c r="A156" s="140" t="s">
        <v>1196</v>
      </c>
      <c r="B156" s="176" t="s">
        <v>1158</v>
      </c>
      <c r="C156" s="177">
        <v>6</v>
      </c>
      <c r="D156" s="176">
        <v>36</v>
      </c>
      <c r="E156" s="177">
        <v>86.4</v>
      </c>
      <c r="F156" s="177">
        <v>0</v>
      </c>
      <c r="G156" s="177">
        <v>86.4</v>
      </c>
      <c r="H156" s="177" t="s">
        <v>1658</v>
      </c>
      <c r="I156" s="176" t="s">
        <v>1177</v>
      </c>
      <c r="J156" s="178" t="s">
        <v>1205</v>
      </c>
    </row>
    <row r="157" spans="1:10" ht="23" customHeight="1" x14ac:dyDescent="0.35">
      <c r="A157" s="140" t="s">
        <v>1196</v>
      </c>
      <c r="B157" s="176" t="s">
        <v>1161</v>
      </c>
      <c r="C157" s="177">
        <v>6</v>
      </c>
      <c r="D157" s="176">
        <v>36</v>
      </c>
      <c r="E157" s="177">
        <v>86.4</v>
      </c>
      <c r="F157" s="177">
        <v>0</v>
      </c>
      <c r="G157" s="177">
        <v>86.4</v>
      </c>
      <c r="H157" s="177" t="s">
        <v>1658</v>
      </c>
      <c r="I157" s="176" t="s">
        <v>1179</v>
      </c>
      <c r="J157" s="178" t="s">
        <v>1206</v>
      </c>
    </row>
    <row r="158" spans="1:10" ht="23" customHeight="1" x14ac:dyDescent="0.35">
      <c r="A158" s="140" t="s">
        <v>1196</v>
      </c>
      <c r="B158" s="176" t="s">
        <v>1158</v>
      </c>
      <c r="C158" s="177">
        <v>7</v>
      </c>
      <c r="D158" s="176">
        <v>36</v>
      </c>
      <c r="E158" s="177">
        <v>100.8</v>
      </c>
      <c r="F158" s="177">
        <v>0</v>
      </c>
      <c r="G158" s="177">
        <v>100.8</v>
      </c>
      <c r="H158" s="177" t="s">
        <v>1658</v>
      </c>
      <c r="I158" s="176" t="s">
        <v>1181</v>
      </c>
      <c r="J158" s="178" t="s">
        <v>1207</v>
      </c>
    </row>
    <row r="159" spans="1:10" ht="23" customHeight="1" x14ac:dyDescent="0.35">
      <c r="A159" s="140" t="s">
        <v>1196</v>
      </c>
      <c r="B159" s="176" t="s">
        <v>1161</v>
      </c>
      <c r="C159" s="177">
        <v>7</v>
      </c>
      <c r="D159" s="176">
        <v>36</v>
      </c>
      <c r="E159" s="177">
        <v>100.8</v>
      </c>
      <c r="F159" s="177">
        <v>0</v>
      </c>
      <c r="G159" s="177">
        <v>100.8</v>
      </c>
      <c r="H159" s="177" t="s">
        <v>1658</v>
      </c>
      <c r="I159" s="176" t="s">
        <v>1183</v>
      </c>
      <c r="J159" s="178" t="s">
        <v>1208</v>
      </c>
    </row>
    <row r="160" spans="1:10" ht="23" customHeight="1" x14ac:dyDescent="0.35">
      <c r="A160" s="140" t="s">
        <v>1196</v>
      </c>
      <c r="B160" s="176" t="s">
        <v>1158</v>
      </c>
      <c r="C160" s="177">
        <v>8</v>
      </c>
      <c r="D160" s="176">
        <v>36</v>
      </c>
      <c r="E160" s="177">
        <v>115.2</v>
      </c>
      <c r="F160" s="177">
        <v>0</v>
      </c>
      <c r="G160" s="177">
        <v>115.2</v>
      </c>
      <c r="H160" s="177" t="s">
        <v>1658</v>
      </c>
      <c r="I160" s="176" t="s">
        <v>1185</v>
      </c>
      <c r="J160" s="178" t="s">
        <v>1209</v>
      </c>
    </row>
    <row r="161" spans="1:10" ht="23" customHeight="1" x14ac:dyDescent="0.35">
      <c r="A161" s="140" t="s">
        <v>1196</v>
      </c>
      <c r="B161" s="176" t="s">
        <v>1161</v>
      </c>
      <c r="C161" s="177">
        <v>8</v>
      </c>
      <c r="D161" s="176">
        <v>36</v>
      </c>
      <c r="E161" s="177">
        <v>115.2</v>
      </c>
      <c r="F161" s="177">
        <v>0</v>
      </c>
      <c r="G161" s="177">
        <v>115.2</v>
      </c>
      <c r="H161" s="177" t="s">
        <v>1658</v>
      </c>
      <c r="I161" s="176" t="s">
        <v>1187</v>
      </c>
      <c r="J161" s="178" t="s">
        <v>1210</v>
      </c>
    </row>
    <row r="162" spans="1:10" ht="23" customHeight="1" x14ac:dyDescent="0.35">
      <c r="A162" s="140" t="s">
        <v>1196</v>
      </c>
      <c r="B162" s="176" t="s">
        <v>1158</v>
      </c>
      <c r="C162" s="177">
        <v>9</v>
      </c>
      <c r="D162" s="176">
        <v>36</v>
      </c>
      <c r="E162" s="177">
        <v>129.6</v>
      </c>
      <c r="F162" s="177">
        <v>0</v>
      </c>
      <c r="G162" s="177">
        <v>129.6</v>
      </c>
      <c r="H162" s="177" t="s">
        <v>1658</v>
      </c>
      <c r="I162" s="176" t="s">
        <v>1189</v>
      </c>
      <c r="J162" s="178" t="s">
        <v>1211</v>
      </c>
    </row>
    <row r="163" spans="1:10" ht="23" customHeight="1" x14ac:dyDescent="0.35">
      <c r="A163" s="140" t="s">
        <v>1196</v>
      </c>
      <c r="B163" s="176" t="s">
        <v>1161</v>
      </c>
      <c r="C163" s="177">
        <v>9</v>
      </c>
      <c r="D163" s="176">
        <v>36</v>
      </c>
      <c r="E163" s="177">
        <v>129.6</v>
      </c>
      <c r="F163" s="177">
        <v>0</v>
      </c>
      <c r="G163" s="177">
        <v>129.6</v>
      </c>
      <c r="H163" s="177" t="s">
        <v>1658</v>
      </c>
      <c r="I163" s="176" t="s">
        <v>1191</v>
      </c>
      <c r="J163" s="178" t="s">
        <v>1212</v>
      </c>
    </row>
    <row r="164" spans="1:10" ht="23" customHeight="1" x14ac:dyDescent="0.35">
      <c r="A164" s="140" t="s">
        <v>1196</v>
      </c>
      <c r="B164" s="176" t="s">
        <v>1158</v>
      </c>
      <c r="C164" s="177">
        <v>10</v>
      </c>
      <c r="D164" s="176">
        <v>36</v>
      </c>
      <c r="E164" s="177">
        <v>144</v>
      </c>
      <c r="F164" s="177">
        <v>0</v>
      </c>
      <c r="G164" s="177">
        <v>144</v>
      </c>
      <c r="H164" s="177" t="s">
        <v>1658</v>
      </c>
      <c r="I164" s="176" t="s">
        <v>1193</v>
      </c>
      <c r="J164" s="178" t="s">
        <v>1213</v>
      </c>
    </row>
    <row r="165" spans="1:10" ht="23" customHeight="1" x14ac:dyDescent="0.35">
      <c r="A165" s="140" t="s">
        <v>1196</v>
      </c>
      <c r="B165" s="176" t="s">
        <v>1161</v>
      </c>
      <c r="C165" s="177">
        <v>10</v>
      </c>
      <c r="D165" s="176">
        <v>36</v>
      </c>
      <c r="E165" s="177">
        <v>144</v>
      </c>
      <c r="F165" s="177">
        <v>0</v>
      </c>
      <c r="G165" s="177">
        <v>144</v>
      </c>
      <c r="H165" s="177" t="s">
        <v>1658</v>
      </c>
      <c r="I165" s="176" t="s">
        <v>1195</v>
      </c>
      <c r="J165" s="178" t="s">
        <v>1214</v>
      </c>
    </row>
    <row r="166" spans="1:10" ht="23" customHeight="1" x14ac:dyDescent="0.35">
      <c r="A166" s="140" t="s">
        <v>1196</v>
      </c>
      <c r="B166" s="176" t="s">
        <v>1158</v>
      </c>
      <c r="C166" s="177">
        <v>2</v>
      </c>
      <c r="D166" s="176">
        <v>24</v>
      </c>
      <c r="E166" s="177">
        <v>19.2</v>
      </c>
      <c r="F166" s="177">
        <v>0</v>
      </c>
      <c r="G166" s="177">
        <v>19.2</v>
      </c>
      <c r="H166" s="177" t="s">
        <v>1642</v>
      </c>
      <c r="I166" s="176" t="s">
        <v>1160</v>
      </c>
      <c r="J166" s="178" t="s">
        <v>1215</v>
      </c>
    </row>
    <row r="167" spans="1:10" ht="23" customHeight="1" x14ac:dyDescent="0.35">
      <c r="A167" s="140" t="s">
        <v>1196</v>
      </c>
      <c r="B167" s="176" t="s">
        <v>1161</v>
      </c>
      <c r="C167" s="177">
        <v>2</v>
      </c>
      <c r="D167" s="176">
        <v>24</v>
      </c>
      <c r="E167" s="177">
        <v>19.2</v>
      </c>
      <c r="F167" s="177">
        <v>0</v>
      </c>
      <c r="G167" s="177">
        <v>19.2</v>
      </c>
      <c r="H167" s="177" t="s">
        <v>1642</v>
      </c>
      <c r="I167" s="176" t="s">
        <v>1163</v>
      </c>
      <c r="J167" s="178" t="s">
        <v>1216</v>
      </c>
    </row>
    <row r="168" spans="1:10" ht="23" customHeight="1" x14ac:dyDescent="0.35">
      <c r="A168" s="140" t="s">
        <v>1196</v>
      </c>
      <c r="B168" s="176" t="s">
        <v>1158</v>
      </c>
      <c r="C168" s="177">
        <v>3</v>
      </c>
      <c r="D168" s="176">
        <v>24</v>
      </c>
      <c r="E168" s="177">
        <v>28.8</v>
      </c>
      <c r="F168" s="177">
        <v>0</v>
      </c>
      <c r="G168" s="177">
        <v>28.8</v>
      </c>
      <c r="H168" s="177" t="s">
        <v>1642</v>
      </c>
      <c r="I168" s="176" t="s">
        <v>1165</v>
      </c>
      <c r="J168" s="178" t="s">
        <v>1217</v>
      </c>
    </row>
    <row r="169" spans="1:10" ht="23" customHeight="1" x14ac:dyDescent="0.35">
      <c r="A169" s="140" t="s">
        <v>1196</v>
      </c>
      <c r="B169" s="176" t="s">
        <v>1161</v>
      </c>
      <c r="C169" s="177">
        <v>3</v>
      </c>
      <c r="D169" s="176">
        <v>24</v>
      </c>
      <c r="E169" s="177">
        <v>28.8</v>
      </c>
      <c r="F169" s="177">
        <v>0</v>
      </c>
      <c r="G169" s="177">
        <v>28.8</v>
      </c>
      <c r="H169" s="177" t="s">
        <v>1642</v>
      </c>
      <c r="I169" s="176" t="s">
        <v>1167</v>
      </c>
      <c r="J169" s="178" t="s">
        <v>1218</v>
      </c>
    </row>
    <row r="170" spans="1:10" ht="23" customHeight="1" x14ac:dyDescent="0.35">
      <c r="A170" s="140" t="s">
        <v>1196</v>
      </c>
      <c r="B170" s="176" t="s">
        <v>1158</v>
      </c>
      <c r="C170" s="177">
        <v>4</v>
      </c>
      <c r="D170" s="176">
        <v>24</v>
      </c>
      <c r="E170" s="177">
        <v>38.4</v>
      </c>
      <c r="F170" s="177">
        <v>0</v>
      </c>
      <c r="G170" s="177">
        <v>38.4</v>
      </c>
      <c r="H170" s="177" t="s">
        <v>1642</v>
      </c>
      <c r="I170" s="176" t="s">
        <v>1169</v>
      </c>
      <c r="J170" s="178" t="s">
        <v>1219</v>
      </c>
    </row>
    <row r="171" spans="1:10" ht="23" customHeight="1" x14ac:dyDescent="0.35">
      <c r="A171" s="140" t="s">
        <v>1196</v>
      </c>
      <c r="B171" s="176" t="s">
        <v>1161</v>
      </c>
      <c r="C171" s="177">
        <v>4</v>
      </c>
      <c r="D171" s="176">
        <v>24</v>
      </c>
      <c r="E171" s="177">
        <v>38.4</v>
      </c>
      <c r="F171" s="177">
        <v>0</v>
      </c>
      <c r="G171" s="177">
        <v>38.4</v>
      </c>
      <c r="H171" s="177" t="s">
        <v>1642</v>
      </c>
      <c r="I171" s="176" t="s">
        <v>1171</v>
      </c>
      <c r="J171" s="178" t="s">
        <v>1220</v>
      </c>
    </row>
    <row r="172" spans="1:10" ht="23" customHeight="1" x14ac:dyDescent="0.35">
      <c r="A172" s="140" t="s">
        <v>1196</v>
      </c>
      <c r="B172" s="176" t="s">
        <v>1158</v>
      </c>
      <c r="C172" s="177">
        <v>5</v>
      </c>
      <c r="D172" s="176">
        <v>24</v>
      </c>
      <c r="E172" s="177">
        <v>48</v>
      </c>
      <c r="F172" s="177">
        <v>0</v>
      </c>
      <c r="G172" s="177">
        <v>48</v>
      </c>
      <c r="H172" s="177" t="s">
        <v>1642</v>
      </c>
      <c r="I172" s="176" t="s">
        <v>1173</v>
      </c>
      <c r="J172" s="178" t="s">
        <v>1221</v>
      </c>
    </row>
    <row r="173" spans="1:10" ht="23" customHeight="1" x14ac:dyDescent="0.35">
      <c r="A173" s="140" t="s">
        <v>1196</v>
      </c>
      <c r="B173" s="176" t="s">
        <v>1161</v>
      </c>
      <c r="C173" s="177">
        <v>5</v>
      </c>
      <c r="D173" s="176">
        <v>24</v>
      </c>
      <c r="E173" s="177">
        <v>48</v>
      </c>
      <c r="F173" s="177">
        <v>0</v>
      </c>
      <c r="G173" s="177">
        <v>48</v>
      </c>
      <c r="H173" s="177" t="s">
        <v>1642</v>
      </c>
      <c r="I173" s="176" t="s">
        <v>1175</v>
      </c>
      <c r="J173" s="178" t="s">
        <v>1222</v>
      </c>
    </row>
    <row r="174" spans="1:10" ht="23" customHeight="1" x14ac:dyDescent="0.35">
      <c r="A174" s="140" t="s">
        <v>1196</v>
      </c>
      <c r="B174" s="176" t="s">
        <v>1158</v>
      </c>
      <c r="C174" s="177">
        <v>6</v>
      </c>
      <c r="D174" s="176">
        <v>24</v>
      </c>
      <c r="E174" s="177">
        <v>57.6</v>
      </c>
      <c r="F174" s="177">
        <v>0</v>
      </c>
      <c r="G174" s="177">
        <v>57.6</v>
      </c>
      <c r="H174" s="177" t="s">
        <v>1642</v>
      </c>
      <c r="I174" s="176" t="s">
        <v>1177</v>
      </c>
      <c r="J174" s="178" t="s">
        <v>1223</v>
      </c>
    </row>
    <row r="175" spans="1:10" ht="23" customHeight="1" x14ac:dyDescent="0.35">
      <c r="A175" s="140" t="s">
        <v>1196</v>
      </c>
      <c r="B175" s="176" t="s">
        <v>1161</v>
      </c>
      <c r="C175" s="177">
        <v>6</v>
      </c>
      <c r="D175" s="176">
        <v>24</v>
      </c>
      <c r="E175" s="177">
        <v>57.6</v>
      </c>
      <c r="F175" s="177">
        <v>0</v>
      </c>
      <c r="G175" s="177">
        <v>57.6</v>
      </c>
      <c r="H175" s="177" t="s">
        <v>1642</v>
      </c>
      <c r="I175" s="176" t="s">
        <v>1179</v>
      </c>
      <c r="J175" s="178" t="s">
        <v>1224</v>
      </c>
    </row>
    <row r="176" spans="1:10" ht="23" customHeight="1" x14ac:dyDescent="0.35">
      <c r="A176" s="140" t="s">
        <v>1196</v>
      </c>
      <c r="B176" s="176" t="s">
        <v>1158</v>
      </c>
      <c r="C176" s="177">
        <v>7</v>
      </c>
      <c r="D176" s="176">
        <v>24</v>
      </c>
      <c r="E176" s="177">
        <v>67.2</v>
      </c>
      <c r="F176" s="177">
        <v>0</v>
      </c>
      <c r="G176" s="177">
        <v>67.2</v>
      </c>
      <c r="H176" s="177" t="s">
        <v>1642</v>
      </c>
      <c r="I176" s="176" t="s">
        <v>1181</v>
      </c>
      <c r="J176" s="178" t="s">
        <v>1225</v>
      </c>
    </row>
    <row r="177" spans="1:10" ht="23" customHeight="1" x14ac:dyDescent="0.35">
      <c r="A177" s="140" t="s">
        <v>1196</v>
      </c>
      <c r="B177" s="176" t="s">
        <v>1161</v>
      </c>
      <c r="C177" s="177">
        <v>7</v>
      </c>
      <c r="D177" s="176">
        <v>24</v>
      </c>
      <c r="E177" s="177">
        <v>67.2</v>
      </c>
      <c r="F177" s="177">
        <v>0</v>
      </c>
      <c r="G177" s="177">
        <v>67.2</v>
      </c>
      <c r="H177" s="177" t="s">
        <v>1642</v>
      </c>
      <c r="I177" s="176" t="s">
        <v>1183</v>
      </c>
      <c r="J177" s="178" t="s">
        <v>1226</v>
      </c>
    </row>
    <row r="178" spans="1:10" ht="23" customHeight="1" x14ac:dyDescent="0.35">
      <c r="A178" s="140" t="s">
        <v>1196</v>
      </c>
      <c r="B178" s="176" t="s">
        <v>1158</v>
      </c>
      <c r="C178" s="177">
        <v>8</v>
      </c>
      <c r="D178" s="176">
        <v>24</v>
      </c>
      <c r="E178" s="177">
        <v>76.8</v>
      </c>
      <c r="F178" s="177">
        <v>0</v>
      </c>
      <c r="G178" s="177">
        <v>76.8</v>
      </c>
      <c r="H178" s="177" t="s">
        <v>1642</v>
      </c>
      <c r="I178" s="176" t="s">
        <v>1185</v>
      </c>
      <c r="J178" s="178" t="s">
        <v>1227</v>
      </c>
    </row>
    <row r="179" spans="1:10" ht="23" customHeight="1" x14ac:dyDescent="0.35">
      <c r="A179" s="140" t="s">
        <v>1196</v>
      </c>
      <c r="B179" s="176" t="s">
        <v>1161</v>
      </c>
      <c r="C179" s="177">
        <v>8</v>
      </c>
      <c r="D179" s="176">
        <v>24</v>
      </c>
      <c r="E179" s="177">
        <v>76.8</v>
      </c>
      <c r="F179" s="177">
        <v>0</v>
      </c>
      <c r="G179" s="177">
        <v>76.8</v>
      </c>
      <c r="H179" s="177" t="s">
        <v>1642</v>
      </c>
      <c r="I179" s="176" t="s">
        <v>1187</v>
      </c>
      <c r="J179" s="178" t="s">
        <v>1228</v>
      </c>
    </row>
    <row r="180" spans="1:10" ht="23" customHeight="1" x14ac:dyDescent="0.35">
      <c r="A180" s="140" t="s">
        <v>1196</v>
      </c>
      <c r="B180" s="176" t="s">
        <v>1158</v>
      </c>
      <c r="C180" s="177">
        <v>9</v>
      </c>
      <c r="D180" s="176">
        <v>24</v>
      </c>
      <c r="E180" s="177">
        <v>86.4</v>
      </c>
      <c r="F180" s="177">
        <v>0</v>
      </c>
      <c r="G180" s="177">
        <v>86.4</v>
      </c>
      <c r="H180" s="177" t="s">
        <v>1642</v>
      </c>
      <c r="I180" s="176" t="s">
        <v>1189</v>
      </c>
      <c r="J180" s="178" t="s">
        <v>1229</v>
      </c>
    </row>
    <row r="181" spans="1:10" ht="23" customHeight="1" x14ac:dyDescent="0.35">
      <c r="A181" s="140" t="s">
        <v>1196</v>
      </c>
      <c r="B181" s="176" t="s">
        <v>1161</v>
      </c>
      <c r="C181" s="177">
        <v>9</v>
      </c>
      <c r="D181" s="176">
        <v>24</v>
      </c>
      <c r="E181" s="177">
        <v>86.4</v>
      </c>
      <c r="F181" s="177">
        <v>0</v>
      </c>
      <c r="G181" s="177">
        <v>86.4</v>
      </c>
      <c r="H181" s="177" t="s">
        <v>1642</v>
      </c>
      <c r="I181" s="176" t="s">
        <v>1191</v>
      </c>
      <c r="J181" s="178" t="s">
        <v>1230</v>
      </c>
    </row>
    <row r="182" spans="1:10" ht="23" customHeight="1" x14ac:dyDescent="0.35">
      <c r="A182" s="140" t="s">
        <v>1196</v>
      </c>
      <c r="B182" s="176" t="s">
        <v>1158</v>
      </c>
      <c r="C182" s="177">
        <v>10</v>
      </c>
      <c r="D182" s="176">
        <v>24</v>
      </c>
      <c r="E182" s="177">
        <v>96</v>
      </c>
      <c r="F182" s="177">
        <v>0</v>
      </c>
      <c r="G182" s="177">
        <v>96</v>
      </c>
      <c r="H182" s="177" t="s">
        <v>1642</v>
      </c>
      <c r="I182" s="176" t="s">
        <v>1193</v>
      </c>
      <c r="J182" s="178" t="s">
        <v>1231</v>
      </c>
    </row>
    <row r="183" spans="1:10" ht="23" customHeight="1" x14ac:dyDescent="0.35">
      <c r="A183" s="140" t="s">
        <v>1196</v>
      </c>
      <c r="B183" s="176" t="s">
        <v>1161</v>
      </c>
      <c r="C183" s="177">
        <v>10</v>
      </c>
      <c r="D183" s="176">
        <v>24</v>
      </c>
      <c r="E183" s="177">
        <v>96</v>
      </c>
      <c r="F183" s="177">
        <v>0</v>
      </c>
      <c r="G183" s="177">
        <v>96</v>
      </c>
      <c r="H183" s="177" t="s">
        <v>1642</v>
      </c>
      <c r="I183" s="176" t="s">
        <v>1195</v>
      </c>
      <c r="J183" s="178" t="s">
        <v>1232</v>
      </c>
    </row>
    <row r="184" spans="1:10" ht="23" customHeight="1" x14ac:dyDescent="0.35">
      <c r="A184" s="140" t="s">
        <v>1196</v>
      </c>
      <c r="B184" s="176" t="s">
        <v>1158</v>
      </c>
      <c r="C184" s="177">
        <v>2</v>
      </c>
      <c r="D184" s="176">
        <v>36</v>
      </c>
      <c r="E184" s="177">
        <v>28.8</v>
      </c>
      <c r="F184" s="177">
        <v>0</v>
      </c>
      <c r="G184" s="177">
        <v>28.8</v>
      </c>
      <c r="H184" s="177" t="s">
        <v>1642</v>
      </c>
      <c r="I184" s="176" t="s">
        <v>1160</v>
      </c>
      <c r="J184" s="178" t="s">
        <v>1233</v>
      </c>
    </row>
    <row r="185" spans="1:10" ht="23" customHeight="1" x14ac:dyDescent="0.35">
      <c r="A185" s="140" t="s">
        <v>1196</v>
      </c>
      <c r="B185" s="176" t="s">
        <v>1161</v>
      </c>
      <c r="C185" s="177">
        <v>2</v>
      </c>
      <c r="D185" s="176">
        <v>36</v>
      </c>
      <c r="E185" s="177">
        <v>28.8</v>
      </c>
      <c r="F185" s="177">
        <v>0</v>
      </c>
      <c r="G185" s="177">
        <v>28.8</v>
      </c>
      <c r="H185" s="177" t="s">
        <v>1642</v>
      </c>
      <c r="I185" s="176" t="s">
        <v>1163</v>
      </c>
      <c r="J185" s="178" t="s">
        <v>1234</v>
      </c>
    </row>
    <row r="186" spans="1:10" ht="23" customHeight="1" x14ac:dyDescent="0.35">
      <c r="A186" s="140" t="s">
        <v>1196</v>
      </c>
      <c r="B186" s="176" t="s">
        <v>1158</v>
      </c>
      <c r="C186" s="177">
        <v>3</v>
      </c>
      <c r="D186" s="176">
        <v>36</v>
      </c>
      <c r="E186" s="177">
        <v>43.2</v>
      </c>
      <c r="F186" s="177">
        <v>0</v>
      </c>
      <c r="G186" s="177">
        <v>43.2</v>
      </c>
      <c r="H186" s="177" t="s">
        <v>1642</v>
      </c>
      <c r="I186" s="176" t="s">
        <v>1165</v>
      </c>
      <c r="J186" s="178" t="s">
        <v>1235</v>
      </c>
    </row>
    <row r="187" spans="1:10" ht="23" customHeight="1" x14ac:dyDescent="0.35">
      <c r="A187" s="140" t="s">
        <v>1196</v>
      </c>
      <c r="B187" s="176" t="s">
        <v>1161</v>
      </c>
      <c r="C187" s="177">
        <v>3</v>
      </c>
      <c r="D187" s="176">
        <v>36</v>
      </c>
      <c r="E187" s="177">
        <v>43.2</v>
      </c>
      <c r="F187" s="177">
        <v>0</v>
      </c>
      <c r="G187" s="177">
        <v>43.2</v>
      </c>
      <c r="H187" s="177" t="s">
        <v>1642</v>
      </c>
      <c r="I187" s="176" t="s">
        <v>1167</v>
      </c>
      <c r="J187" s="178" t="s">
        <v>1236</v>
      </c>
    </row>
    <row r="188" spans="1:10" ht="23" customHeight="1" x14ac:dyDescent="0.35">
      <c r="A188" s="140" t="s">
        <v>1196</v>
      </c>
      <c r="B188" s="176" t="s">
        <v>1158</v>
      </c>
      <c r="C188" s="177">
        <v>4</v>
      </c>
      <c r="D188" s="176">
        <v>36</v>
      </c>
      <c r="E188" s="177">
        <v>57.6</v>
      </c>
      <c r="F188" s="177">
        <v>0</v>
      </c>
      <c r="G188" s="177">
        <v>57.6</v>
      </c>
      <c r="H188" s="177" t="s">
        <v>1642</v>
      </c>
      <c r="I188" s="176" t="s">
        <v>1169</v>
      </c>
      <c r="J188" s="178" t="s">
        <v>1237</v>
      </c>
    </row>
    <row r="189" spans="1:10" ht="23" customHeight="1" x14ac:dyDescent="0.35">
      <c r="A189" s="140" t="s">
        <v>1196</v>
      </c>
      <c r="B189" s="176" t="s">
        <v>1161</v>
      </c>
      <c r="C189" s="177">
        <v>4</v>
      </c>
      <c r="D189" s="176">
        <v>36</v>
      </c>
      <c r="E189" s="177">
        <v>57.6</v>
      </c>
      <c r="F189" s="177">
        <v>0</v>
      </c>
      <c r="G189" s="177">
        <v>57.6</v>
      </c>
      <c r="H189" s="177" t="s">
        <v>1642</v>
      </c>
      <c r="I189" s="176" t="s">
        <v>1171</v>
      </c>
      <c r="J189" s="178" t="s">
        <v>1238</v>
      </c>
    </row>
    <row r="190" spans="1:10" ht="23" customHeight="1" x14ac:dyDescent="0.35">
      <c r="A190" s="140" t="s">
        <v>1196</v>
      </c>
      <c r="B190" s="176" t="s">
        <v>1158</v>
      </c>
      <c r="C190" s="177">
        <v>5</v>
      </c>
      <c r="D190" s="176">
        <v>36</v>
      </c>
      <c r="E190" s="177">
        <v>72</v>
      </c>
      <c r="F190" s="177">
        <v>0</v>
      </c>
      <c r="G190" s="177">
        <v>72</v>
      </c>
      <c r="H190" s="177" t="s">
        <v>1642</v>
      </c>
      <c r="I190" s="176" t="s">
        <v>1173</v>
      </c>
      <c r="J190" s="178" t="s">
        <v>1239</v>
      </c>
    </row>
    <row r="191" spans="1:10" ht="23" customHeight="1" x14ac:dyDescent="0.35">
      <c r="A191" s="140" t="s">
        <v>1196</v>
      </c>
      <c r="B191" s="176" t="s">
        <v>1161</v>
      </c>
      <c r="C191" s="177">
        <v>5</v>
      </c>
      <c r="D191" s="176">
        <v>36</v>
      </c>
      <c r="E191" s="177">
        <v>72</v>
      </c>
      <c r="F191" s="177">
        <v>0</v>
      </c>
      <c r="G191" s="177">
        <v>72</v>
      </c>
      <c r="H191" s="177" t="s">
        <v>1642</v>
      </c>
      <c r="I191" s="176" t="s">
        <v>1175</v>
      </c>
      <c r="J191" s="178" t="s">
        <v>1240</v>
      </c>
    </row>
    <row r="192" spans="1:10" ht="23" customHeight="1" x14ac:dyDescent="0.35">
      <c r="A192" s="140" t="s">
        <v>1196</v>
      </c>
      <c r="B192" s="176" t="s">
        <v>1158</v>
      </c>
      <c r="C192" s="177">
        <v>6</v>
      </c>
      <c r="D192" s="176">
        <v>36</v>
      </c>
      <c r="E192" s="177">
        <v>86.4</v>
      </c>
      <c r="F192" s="177">
        <v>0</v>
      </c>
      <c r="G192" s="177">
        <v>86.4</v>
      </c>
      <c r="H192" s="177" t="s">
        <v>1642</v>
      </c>
      <c r="I192" s="176" t="s">
        <v>1177</v>
      </c>
      <c r="J192" s="178" t="s">
        <v>1241</v>
      </c>
    </row>
    <row r="193" spans="1:10" ht="23" customHeight="1" x14ac:dyDescent="0.35">
      <c r="A193" s="140" t="s">
        <v>1196</v>
      </c>
      <c r="B193" s="176" t="s">
        <v>1161</v>
      </c>
      <c r="C193" s="177">
        <v>6</v>
      </c>
      <c r="D193" s="176">
        <v>36</v>
      </c>
      <c r="E193" s="177">
        <v>86.4</v>
      </c>
      <c r="F193" s="177">
        <v>0</v>
      </c>
      <c r="G193" s="177">
        <v>86.4</v>
      </c>
      <c r="H193" s="177" t="s">
        <v>1642</v>
      </c>
      <c r="I193" s="176" t="s">
        <v>1179</v>
      </c>
      <c r="J193" s="178" t="s">
        <v>1242</v>
      </c>
    </row>
    <row r="194" spans="1:10" ht="23" customHeight="1" x14ac:dyDescent="0.35">
      <c r="A194" s="140" t="s">
        <v>1196</v>
      </c>
      <c r="B194" s="176" t="s">
        <v>1158</v>
      </c>
      <c r="C194" s="177">
        <v>7</v>
      </c>
      <c r="D194" s="176">
        <v>36</v>
      </c>
      <c r="E194" s="177">
        <v>100.8</v>
      </c>
      <c r="F194" s="177">
        <v>0</v>
      </c>
      <c r="G194" s="177">
        <v>100.8</v>
      </c>
      <c r="H194" s="177" t="s">
        <v>1642</v>
      </c>
      <c r="I194" s="176" t="s">
        <v>1181</v>
      </c>
      <c r="J194" s="178" t="s">
        <v>1243</v>
      </c>
    </row>
    <row r="195" spans="1:10" ht="23" customHeight="1" x14ac:dyDescent="0.35">
      <c r="A195" s="140" t="s">
        <v>1196</v>
      </c>
      <c r="B195" s="176" t="s">
        <v>1161</v>
      </c>
      <c r="C195" s="177">
        <v>7</v>
      </c>
      <c r="D195" s="176">
        <v>36</v>
      </c>
      <c r="E195" s="177">
        <v>100.8</v>
      </c>
      <c r="F195" s="177">
        <v>0</v>
      </c>
      <c r="G195" s="177">
        <v>100.8</v>
      </c>
      <c r="H195" s="177" t="s">
        <v>1642</v>
      </c>
      <c r="I195" s="176" t="s">
        <v>1183</v>
      </c>
      <c r="J195" s="178" t="s">
        <v>1244</v>
      </c>
    </row>
    <row r="196" spans="1:10" ht="23" customHeight="1" x14ac:dyDescent="0.35">
      <c r="A196" s="140" t="s">
        <v>1196</v>
      </c>
      <c r="B196" s="176" t="s">
        <v>1158</v>
      </c>
      <c r="C196" s="177">
        <v>8</v>
      </c>
      <c r="D196" s="176">
        <v>36</v>
      </c>
      <c r="E196" s="177">
        <v>115.2</v>
      </c>
      <c r="F196" s="177">
        <v>0</v>
      </c>
      <c r="G196" s="177">
        <v>115.2</v>
      </c>
      <c r="H196" s="177" t="s">
        <v>1642</v>
      </c>
      <c r="I196" s="176" t="s">
        <v>1185</v>
      </c>
      <c r="J196" s="178" t="s">
        <v>1245</v>
      </c>
    </row>
    <row r="197" spans="1:10" ht="23" customHeight="1" x14ac:dyDescent="0.35">
      <c r="A197" s="140" t="s">
        <v>1196</v>
      </c>
      <c r="B197" s="176" t="s">
        <v>1161</v>
      </c>
      <c r="C197" s="177">
        <v>8</v>
      </c>
      <c r="D197" s="176">
        <v>36</v>
      </c>
      <c r="E197" s="177">
        <v>115.2</v>
      </c>
      <c r="F197" s="177">
        <v>0</v>
      </c>
      <c r="G197" s="177">
        <v>115.2</v>
      </c>
      <c r="H197" s="177" t="s">
        <v>1642</v>
      </c>
      <c r="I197" s="176" t="s">
        <v>1187</v>
      </c>
      <c r="J197" s="178" t="s">
        <v>1246</v>
      </c>
    </row>
    <row r="198" spans="1:10" ht="23" customHeight="1" x14ac:dyDescent="0.35">
      <c r="A198" s="140" t="s">
        <v>1196</v>
      </c>
      <c r="B198" s="176" t="s">
        <v>1158</v>
      </c>
      <c r="C198" s="177">
        <v>9</v>
      </c>
      <c r="D198" s="176">
        <v>36</v>
      </c>
      <c r="E198" s="177">
        <v>129.6</v>
      </c>
      <c r="F198" s="177">
        <v>0</v>
      </c>
      <c r="G198" s="177">
        <v>129.6</v>
      </c>
      <c r="H198" s="177" t="s">
        <v>1642</v>
      </c>
      <c r="I198" s="176" t="s">
        <v>1189</v>
      </c>
      <c r="J198" s="178" t="s">
        <v>1247</v>
      </c>
    </row>
    <row r="199" spans="1:10" ht="23" customHeight="1" x14ac:dyDescent="0.35">
      <c r="A199" s="140" t="s">
        <v>1196</v>
      </c>
      <c r="B199" s="176" t="s">
        <v>1161</v>
      </c>
      <c r="C199" s="177">
        <v>9</v>
      </c>
      <c r="D199" s="176">
        <v>36</v>
      </c>
      <c r="E199" s="177">
        <v>129.6</v>
      </c>
      <c r="F199" s="177">
        <v>0</v>
      </c>
      <c r="G199" s="177">
        <v>129.6</v>
      </c>
      <c r="H199" s="177" t="s">
        <v>1642</v>
      </c>
      <c r="I199" s="176" t="s">
        <v>1191</v>
      </c>
      <c r="J199" s="178" t="s">
        <v>1248</v>
      </c>
    </row>
    <row r="200" spans="1:10" ht="23" customHeight="1" x14ac:dyDescent="0.35">
      <c r="A200" s="140" t="s">
        <v>1196</v>
      </c>
      <c r="B200" s="176" t="s">
        <v>1158</v>
      </c>
      <c r="C200" s="177">
        <v>10</v>
      </c>
      <c r="D200" s="176">
        <v>36</v>
      </c>
      <c r="E200" s="177">
        <v>144</v>
      </c>
      <c r="F200" s="177">
        <v>0</v>
      </c>
      <c r="G200" s="177">
        <v>144</v>
      </c>
      <c r="H200" s="177" t="s">
        <v>1642</v>
      </c>
      <c r="I200" s="176" t="s">
        <v>1193</v>
      </c>
      <c r="J200" s="178" t="s">
        <v>1249</v>
      </c>
    </row>
    <row r="201" spans="1:10" ht="23" customHeight="1" x14ac:dyDescent="0.35">
      <c r="A201" s="140" t="s">
        <v>1196</v>
      </c>
      <c r="B201" s="179" t="s">
        <v>1161</v>
      </c>
      <c r="C201" s="180">
        <v>10</v>
      </c>
      <c r="D201" s="179">
        <v>36</v>
      </c>
      <c r="E201" s="180">
        <v>144</v>
      </c>
      <c r="F201" s="180">
        <v>0</v>
      </c>
      <c r="G201" s="180">
        <v>144</v>
      </c>
      <c r="H201" s="180" t="s">
        <v>1642</v>
      </c>
      <c r="I201" s="179" t="s">
        <v>1195</v>
      </c>
      <c r="J201" s="181" t="s">
        <v>1250</v>
      </c>
    </row>
  </sheetData>
  <mergeCells count="1">
    <mergeCell ref="L1:O1"/>
  </mergeCells>
  <conditionalFormatting sqref="J2:J33 J37:J182 J184:J201">
    <cfRule type="expression" dxfId="3" priority="580" stopIfTrue="1">
      <formula>AND(COUNTIF($A$2:$A$561, J2)+COUNTIF($A$570:$A$670, J2)&gt;1,NOT(ISBLANK(J2)))</formula>
    </cfRule>
    <cfRule type="expression" dxfId="2" priority="581" stopIfTrue="1">
      <formula>AND(COUNTIF($A$318:$A$65300, J2)+COUNTIF($A$181:$A$219, J2)+COUNTIF(#REF!, J2)+COUNTIF($A$223:$A$226, J2)+COUNTIF($A$173:$A$178, J2)+COUNTIF($A$1:$A$33, J2)+COUNTIF(#REF!, J2)&gt;1,NOT(ISBLANK(J2)))</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8 G s s V v 5 p j I i l A A A A 9 g A A A B I A H A B D b 2 5 m a W c v U G F j a 2 F n Z S 5 4 b W w g o h g A K K A U A A A A A A A A A A A A A A A A A A A A A A A A A A A A h Y 9 N C s I w F I S v U r J v / t x I e Y 2 g C z c W B E H c h j S 2 w f Z V m t T 2 b i 4 8 k l e w o l V 3 L m f m G 5 i 5 X 2 + w G O o q u t j W u w Z T I i g n k U X T 5 A 6 L l H T h G M / J Q s F W m 5 M u b D T C 6 J P B u 5 S U I Z w T x v q + p / 2 M N m 3 B J O e C H b L N z p S 2 1 r F D H z Q a S z 6 t / H + L K N i / x i h J h e B U S k k 5 s M m E z O E X k O P e Z / p j w q q r Q t d a Z T F e L 4 F N E t j 7 g 3 o A U E s D B B Q A A g A I A P B r L 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a y x W K I p H u A 4 A A A A R A A A A E w A c A E Z v c m 1 1 b G F z L 1 N l Y 3 R p b 2 4 x L m 0 g o h g A K K A U A A A A A A A A A A A A A A A A A A A A A A A A A A A A K 0 5 N L s n M z 1 M I h t C G 1 g B Q S w E C L Q A U A A I A C A D w a y x W / m m M i K U A A A D 2 A A A A E g A A A A A A A A A A A A A A A A A A A A A A Q 2 9 u Z m l n L 1 B h Y 2 t h Z 2 U u e G 1 s U E s B A i 0 A F A A C A A g A 8 G s s V g / K 6 a u k A A A A 6 Q A A A B M A A A A A A A A A A A A A A A A A 8 Q A A A F t D b 2 5 0 Z W 5 0 X 1 R 5 c G V z X S 5 4 b W x Q S w E C L Q A U A A I A C A D w a y x 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c i F S d / A r E 6 A h V z S 8 k m W g Q A A A A A C A A A A A A A D Z g A A w A A A A B A A A A B m Y 4 U 1 d H w K U L L 7 L K y 8 M 6 t W A A A A A A S A A A C g A A A A E A A A A L 5 K k 8 S 8 Q s v j Z m 2 s M w j S s w J Q A A A A / k C 4 V 5 / e 0 U 2 U E H G a 8 z p w m 4 e 8 P S g r 2 Y E c u m Y f J O s l 7 l u Y x z m U F u J k v X g 9 Q a g n 7 F 1 J t z h s 7 0 U Q C X E I U y G 5 4 C + O G 2 U K k Y z H r T L Q 9 4 8 D Z / 5 f z N w U A A A A e O Z M + p a z 4 U c K A I X m Q u t 1 b N M W Y y w = < / 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c248123-2f21-44f7-91a2-ce189400d736">
      <UserInfo>
        <DisplayName>Mobile Tower Members</DisplayName>
        <AccountId>30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DEF50290F86F54FA17915D74D25A670" ma:contentTypeVersion="10" ma:contentTypeDescription="Create a new document." ma:contentTypeScope="" ma:versionID="2c832a4165cbb9f485467d40f72031e5">
  <xsd:schema xmlns:xsd="http://www.w3.org/2001/XMLSchema" xmlns:xs="http://www.w3.org/2001/XMLSchema" xmlns:p="http://schemas.microsoft.com/office/2006/metadata/properties" xmlns:ns2="acf8c7b4-fd90-4530-ae9f-3b8182fd25dd" xmlns:ns3="4c248123-2f21-44f7-91a2-ce189400d736" targetNamespace="http://schemas.microsoft.com/office/2006/metadata/properties" ma:root="true" ma:fieldsID="90eaf04a20578128e8353c1fad589dd3" ns2:_="" ns3:_="">
    <xsd:import namespace="acf8c7b4-fd90-4530-ae9f-3b8182fd25dd"/>
    <xsd:import namespace="4c248123-2f21-44f7-91a2-ce189400d7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8c7b4-fd90-4530-ae9f-3b8182fd2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248123-2f21-44f7-91a2-ce189400d73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636237-2F0E-4358-A7FC-86F6522FAA40}">
  <ds:schemaRefs>
    <ds:schemaRef ds:uri="http://schemas.microsoft.com/DataMashup"/>
  </ds:schemaRefs>
</ds:datastoreItem>
</file>

<file path=customXml/itemProps2.xml><?xml version="1.0" encoding="utf-8"?>
<ds:datastoreItem xmlns:ds="http://schemas.openxmlformats.org/officeDocument/2006/customXml" ds:itemID="{1C4F8EE5-733C-4D67-B902-9B36B12BC390}">
  <ds:schemaRefs>
    <ds:schemaRef ds:uri="http://schemas.microsoft.com/office/infopath/2007/PartnerControls"/>
    <ds:schemaRef ds:uri="acf8c7b4-fd90-4530-ae9f-3b8182fd25dd"/>
    <ds:schemaRef ds:uri="4c248123-2f21-44f7-91a2-ce189400d736"/>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CB5B09E1-79C6-4269-9C9A-BBA7B8E908FE}">
  <ds:schemaRefs>
    <ds:schemaRef ds:uri="http://schemas.microsoft.com/sharepoint/v3/contenttype/forms"/>
  </ds:schemaRefs>
</ds:datastoreItem>
</file>

<file path=customXml/itemProps4.xml><?xml version="1.0" encoding="utf-8"?>
<ds:datastoreItem xmlns:ds="http://schemas.openxmlformats.org/officeDocument/2006/customXml" ds:itemID="{4F75DD32-7614-459A-8706-D86C42F62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8c7b4-fd90-4530-ae9f-3b8182fd25dd"/>
    <ds:schemaRef ds:uri="4c248123-2f21-44f7-91a2-ce189400d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Introduction</vt:lpstr>
      <vt:lpstr>Bonuses</vt:lpstr>
      <vt:lpstr>Promos </vt:lpstr>
      <vt:lpstr>SIMO Small Biz (1-9)</vt:lpstr>
      <vt:lpstr>Small Biz (1-9) </vt:lpstr>
      <vt:lpstr>Business (10+)</vt:lpstr>
      <vt:lpstr>SIMO Business (10+)</vt:lpstr>
      <vt:lpstr>MBB SIMO</vt:lpstr>
      <vt:lpstr>Business Shared</vt:lpstr>
      <vt:lpstr>Bolt-Ons &amp; Roaming</vt:lpstr>
      <vt:lpstr>Roaming &amp; OOB</vt:lpstr>
      <vt:lpstr>Additional Info</vt:lpstr>
      <vt:lpstr>Digital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Bell</dc:creator>
  <cp:keywords/>
  <dc:description/>
  <cp:lastModifiedBy>Frances Mattison</cp:lastModifiedBy>
  <cp:revision/>
  <dcterms:created xsi:type="dcterms:W3CDTF">2020-09-04T07:27:32Z</dcterms:created>
  <dcterms:modified xsi:type="dcterms:W3CDTF">2024-10-07T10:58:16Z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0x010100CDEF50290F86F54FA17915D74D25A670</vt:lpwstr>
  </property>
</Properties>
</file>