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wncsp.sharepoint.com/sites/MobileProductQA-MobileandHardwareGTM/Shared Documents/Mobile and Hardware GTM/NWB Partner Guides/Network Billed Partner Guides/Next release versions/"/>
    </mc:Choice>
  </mc:AlternateContent>
  <xr:revisionPtr revIDLastSave="28" documentId="8_{CED5ADB2-80E9-41CB-AFCE-3E0E42A83B44}" xr6:coauthVersionLast="47" xr6:coauthVersionMax="47" xr10:uidLastSave="{557F5640-7328-44DA-8889-913937E9EF4F}"/>
  <bookViews>
    <workbookView xWindow="-110" yWindow="-110" windowWidth="19420" windowHeight="10300" xr2:uid="{00000000-000D-0000-FFFF-FFFF00000000}"/>
  </bookViews>
  <sheets>
    <sheet name="Introduction" sheetId="4" r:id="rId1"/>
    <sheet name="Promos" sheetId="1" r:id="rId2"/>
    <sheet name="Partner Discounts" sheetId="18" r:id="rId3"/>
    <sheet name="Handset" sheetId="10" r:id="rId4"/>
    <sheet name="Business Connect" sheetId="12" r:id="rId5"/>
    <sheet name="Add-Ons" sheetId="20" r:id="rId6"/>
    <sheet name="SIMO" sheetId="11" r:id="rId7"/>
    <sheet name="MBB" sheetId="22" r:id="rId8"/>
    <sheet name="Smart Watch" sheetId="13" r:id="rId9"/>
    <sheet name="Value Added Services" sheetId="17" r:id="rId10"/>
    <sheet name="Roaming Info" sheetId="21" r:id="rId11"/>
    <sheet name="Additional Info" sheetId="14" r:id="rId12"/>
  </sheets>
  <definedNames>
    <definedName name="_xlnm._FilterDatabase" localSheetId="5" hidden="1">'Add-Ons'!$B$3:$U$3</definedName>
    <definedName name="_xlnm._FilterDatabase" localSheetId="4" hidden="1">'Business Connect'!$B$2:$N$124</definedName>
    <definedName name="_xlnm._FilterDatabase" localSheetId="3" hidden="1">Handset!$B$2:$N$676</definedName>
    <definedName name="_xlnm._FilterDatabase" localSheetId="2" hidden="1">'Partner Discounts'!$B$2:$H$94</definedName>
    <definedName name="_xlnm._FilterDatabase" localSheetId="1" hidden="1">Promos!$B$2:$N$3</definedName>
    <definedName name="_xlnm._FilterDatabase" localSheetId="6" hidden="1">SIMO!$B$57:$AD$68</definedName>
    <definedName name="_xlnm._FilterDatabase" localSheetId="8" hidden="1">'Smart Watch'!$B$2:$N$62</definedName>
    <definedName name="_xlnm._FilterDatabase" localSheetId="9" hidden="1">'Value Added Services'!$B$2:$K$11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3" l="1"/>
  <c r="K74" i="12" l="1"/>
  <c r="K75" i="12"/>
  <c r="K76" i="12"/>
  <c r="K77" i="12"/>
  <c r="K78" i="12"/>
</calcChain>
</file>

<file path=xl/sharedStrings.xml><?xml version="1.0" encoding="utf-8"?>
<sst xmlns="http://schemas.openxmlformats.org/spreadsheetml/2006/main" count="6680" uniqueCount="2773">
  <si>
    <t xml:space="preserve">Welcome to the EE SME Network Billed Library (SME is suitable for accounts up to 250 connections). This guide is designed to give you access to all tariffs, bolt-ons, digital products and additional information relating to all current network billed propositions. </t>
  </si>
  <si>
    <t>If you wish to contact our sales team please contact: 03304 333 888 , Opt 1, Opt 2, Opt 1.</t>
  </si>
  <si>
    <t>What's New</t>
  </si>
  <si>
    <t>Please see the below amendments to this version of the EE SME library guide since the previous version:</t>
  </si>
  <si>
    <t>Contents</t>
  </si>
  <si>
    <t>Promotional Offers</t>
  </si>
  <si>
    <t>Partner Discounts</t>
  </si>
  <si>
    <t>Business Connect</t>
  </si>
  <si>
    <t>Handset Plans</t>
  </si>
  <si>
    <t>Add-Ons</t>
  </si>
  <si>
    <t>Roaming &amp; IDD Add-Ons</t>
  </si>
  <si>
    <t>SIMO</t>
  </si>
  <si>
    <t>Connected Devices - MBB</t>
  </si>
  <si>
    <t>Smart Watch Plans</t>
  </si>
  <si>
    <t>Value Added Services</t>
  </si>
  <si>
    <t>Roaming Information</t>
  </si>
  <si>
    <t>Additional Information</t>
  </si>
  <si>
    <t>EE’s Partner Portal has a series of assets and information that can help you spread the message on why the EE network is brilliant for business. Register now and check out the unique features of the portal</t>
  </si>
  <si>
    <t>To register, please contact your partner manager</t>
  </si>
  <si>
    <t>Please note commercials can change and it is the responsibility of the partner to ensure they have the most up to date version of the Guides. Giacom accepts no responsibility or liability for any errors or ommissions caused by incorrect information being provided to it for publication, nor any errors caused by partners using outdated versions of the Guides. If you have any queries with regard to the information published in this guide, please ask your BDM or email MobileProduct@Giacom.com. All pricing in this guide excludes VAT.</t>
  </si>
  <si>
    <t>EE SME - Promotional Offers</t>
  </si>
  <si>
    <t>Tariff Information</t>
  </si>
  <si>
    <t>Links, downloads and resources</t>
  </si>
  <si>
    <t>Proposition</t>
  </si>
  <si>
    <t>Tariff Name</t>
  </si>
  <si>
    <t>Tariff Code</t>
  </si>
  <si>
    <t>Duration</t>
  </si>
  <si>
    <t>Line Rental</t>
  </si>
  <si>
    <t>Tariff Type</t>
  </si>
  <si>
    <t>Commission</t>
  </si>
  <si>
    <t>Bonus</t>
  </si>
  <si>
    <t>Advance</t>
  </si>
  <si>
    <t>Total Due</t>
  </si>
  <si>
    <t>Rev Share %</t>
  </si>
  <si>
    <t>Service Type</t>
  </si>
  <si>
    <t>SOC Code</t>
  </si>
  <si>
    <t>Bus All Rounder</t>
  </si>
  <si>
    <t>Single</t>
  </si>
  <si>
    <t>MOBILE</t>
  </si>
  <si>
    <t>Bus All Rounder - Resign</t>
  </si>
  <si>
    <t>EE SME - Partner Discounts</t>
  </si>
  <si>
    <t>Airtime Credits</t>
  </si>
  <si>
    <t>Partner Discount £1</t>
  </si>
  <si>
    <t>YBIDISC1</t>
  </si>
  <si>
    <t>Partner Discount £2</t>
  </si>
  <si>
    <t>YBIDISC2</t>
  </si>
  <si>
    <t>Partner Discount £3</t>
  </si>
  <si>
    <t>YBIDISC3</t>
  </si>
  <si>
    <t>Partner Discount £5</t>
  </si>
  <si>
    <t>YBIDISC5</t>
  </si>
  <si>
    <t>Partner Discount £10</t>
  </si>
  <si>
    <t>YBIDISC10</t>
  </si>
  <si>
    <t>EE SME - Handset Plans</t>
  </si>
  <si>
    <t>Proposition Overview</t>
  </si>
  <si>
    <t xml:space="preserve">Business Essential </t>
  </si>
  <si>
    <t>Essential</t>
  </si>
  <si>
    <t>Essential Unlimited</t>
  </si>
  <si>
    <t>Business All Rounder</t>
  </si>
  <si>
    <t>Ultd Business All Rounder</t>
  </si>
  <si>
    <t>Full Works</t>
  </si>
  <si>
    <t>Business Essential</t>
  </si>
  <si>
    <t>B Essential 5GB £20 (24)</t>
  </si>
  <si>
    <t>SCBUSESS5GB20_24</t>
  </si>
  <si>
    <t>45%</t>
  </si>
  <si>
    <t>XB2324H01</t>
  </si>
  <si>
    <t>B Essential 5GB £24 (24)</t>
  </si>
  <si>
    <t>SCBUSESS5GB24_24</t>
  </si>
  <si>
    <t>XB2324H02</t>
  </si>
  <si>
    <t>B Essential 5GB £28 (24)</t>
  </si>
  <si>
    <t>SCBUSESS5GB28_24</t>
  </si>
  <si>
    <t>XB2324H03</t>
  </si>
  <si>
    <t>B Essential 10GB £19 (24)</t>
  </si>
  <si>
    <t>SCBUSESS10GB19_24</t>
  </si>
  <si>
    <t>XB2224HB1</t>
  </si>
  <si>
    <t>Unlimited Mins &amp; SMS</t>
  </si>
  <si>
    <t>Yes</t>
  </si>
  <si>
    <t>B Essential 10GB £23 (24)</t>
  </si>
  <si>
    <t>SCBUSESS10GB23_24</t>
  </si>
  <si>
    <t>XB2224HB2</t>
  </si>
  <si>
    <t>Fastest 5G Speeds</t>
  </si>
  <si>
    <t>B Essential 10GB £27 (24)</t>
  </si>
  <si>
    <t>SCBUSESS10GB27_24</t>
  </si>
  <si>
    <t>XB2224HB3</t>
  </si>
  <si>
    <t>UK to EU mins</t>
  </si>
  <si>
    <t>No</t>
  </si>
  <si>
    <t>B Essential 10GB £31 (24)</t>
  </si>
  <si>
    <t>SCBUSESS10GB31_24</t>
  </si>
  <si>
    <t>XB2224HB4</t>
  </si>
  <si>
    <t>Smart Benefits</t>
  </si>
  <si>
    <t>Choose 1</t>
  </si>
  <si>
    <t>Choose 3</t>
  </si>
  <si>
    <t>B Essential 10GB £35 (24)</t>
  </si>
  <si>
    <t>SCBUSESS10GB35_24</t>
  </si>
  <si>
    <t>XB2224HB5</t>
  </si>
  <si>
    <t>Stay Connected</t>
  </si>
  <si>
    <t>N/A</t>
  </si>
  <si>
    <t>B Essential 10GB £39 (24)</t>
  </si>
  <si>
    <t>SCBUSESS10GB39_24</t>
  </si>
  <si>
    <t>XB2224HB6</t>
  </si>
  <si>
    <t>EU Roaming</t>
  </si>
  <si>
    <t>B Essential 10GB £43 (24)</t>
  </si>
  <si>
    <t>SCBUSESS10GB43_24</t>
  </si>
  <si>
    <t>XB2224HB7</t>
  </si>
  <si>
    <t>Dual SIM</t>
  </si>
  <si>
    <t>iPhone Only</t>
  </si>
  <si>
    <t>B Essential 10GB £47 (24)</t>
  </si>
  <si>
    <t>SCBUSESS10GB47_24</t>
  </si>
  <si>
    <t>XB2224SB7</t>
  </si>
  <si>
    <t>B Essential 10GB £51 (24)</t>
  </si>
  <si>
    <t>SCBUSESS10GB51_24</t>
  </si>
  <si>
    <t>XB2224SB9</t>
  </si>
  <si>
    <t>B Essential 50GB £29 (24)</t>
  </si>
  <si>
    <t>SCBUSESS50GB29_24</t>
  </si>
  <si>
    <t>XB2224HC1</t>
  </si>
  <si>
    <t>B Essential 50GB £33 (24)</t>
  </si>
  <si>
    <t>SCBUSESS50GB33_24</t>
  </si>
  <si>
    <t>XB2224HC2</t>
  </si>
  <si>
    <t>B Essential 50GB £37 (24)</t>
  </si>
  <si>
    <t>SCBUSESS50GB37_24</t>
  </si>
  <si>
    <t>XB2224HC3</t>
  </si>
  <si>
    <t>B Essential 50GB £41 (24)</t>
  </si>
  <si>
    <t>SCBUSESS50GB41_24</t>
  </si>
  <si>
    <t>XB2224HC4</t>
  </si>
  <si>
    <t>B Essential 50GB £45 (24)</t>
  </si>
  <si>
    <t>SCBUSESS50GB45_24</t>
  </si>
  <si>
    <t>XB2224HC5</t>
  </si>
  <si>
    <t>B Essential 50GB £49 (24)</t>
  </si>
  <si>
    <t>SCBUSESS50GB49_24</t>
  </si>
  <si>
    <t>XB2224HC6</t>
  </si>
  <si>
    <t>B Essential 50GB £53 (24)</t>
  </si>
  <si>
    <t>SCBUSESS50GB53_24</t>
  </si>
  <si>
    <t>XB2224HC7</t>
  </si>
  <si>
    <t>B Essential 50GB £57 (24)</t>
  </si>
  <si>
    <t>SCBUSESS50GB57_24</t>
  </si>
  <si>
    <t>XB2212SB9</t>
  </si>
  <si>
    <t>B Essential 50GB £61 (24)</t>
  </si>
  <si>
    <t>SCBUSESS50GB61_24</t>
  </si>
  <si>
    <t>XB2206SB1</t>
  </si>
  <si>
    <t>B Essential 50GB £65 (24)</t>
  </si>
  <si>
    <t>SCBUSESS50GB65_24</t>
  </si>
  <si>
    <t>XB2324HA1</t>
  </si>
  <si>
    <t>B Essential 100GB £35 (24)</t>
  </si>
  <si>
    <t>SCBUSESS100GB35_24</t>
  </si>
  <si>
    <t>XB2224HD1</t>
  </si>
  <si>
    <t>B Essential 100GB £39 (24)</t>
  </si>
  <si>
    <t>SCBUSESS100GB39_24</t>
  </si>
  <si>
    <t>XB2224HD2</t>
  </si>
  <si>
    <t>B Essential 100GB £43 (24)</t>
  </si>
  <si>
    <t>SCBUSESS100GB43_24</t>
  </si>
  <si>
    <t>XB2224HD3</t>
  </si>
  <si>
    <t>B Essential 100GB £47 (24)</t>
  </si>
  <si>
    <t>SCBUSESS100GB47_24</t>
  </si>
  <si>
    <t>XB2224HD4</t>
  </si>
  <si>
    <t>B Essential 100GB £51 (24)</t>
  </si>
  <si>
    <t>SCBUSESS100GB51_24</t>
  </si>
  <si>
    <t>XB2224HD5</t>
  </si>
  <si>
    <t>B Essential 100GB £55 (24)</t>
  </si>
  <si>
    <t>SCBUSESS100GB55_24</t>
  </si>
  <si>
    <t>XB2224HD6</t>
  </si>
  <si>
    <t>B Essential 100GB £59 (24)</t>
  </si>
  <si>
    <t>SCBUSESS100GB59_24</t>
  </si>
  <si>
    <t>XB2224HD7</t>
  </si>
  <si>
    <t>B Essential 100GB £63 (24)</t>
  </si>
  <si>
    <t>SCBUSESS100GB63_24</t>
  </si>
  <si>
    <t>XB2212SB1</t>
  </si>
  <si>
    <t>B Essential 100GB £67 (24)</t>
  </si>
  <si>
    <t>SCBUSESS100GB67_24</t>
  </si>
  <si>
    <t>XB2212SB7</t>
  </si>
  <si>
    <t>B Essential 10GB £24.50 (30)</t>
  </si>
  <si>
    <t>SCBUSESS10GB24.5_30</t>
  </si>
  <si>
    <t>XB2230HA1</t>
  </si>
  <si>
    <t>B Essential 10GB £28.50 (30)</t>
  </si>
  <si>
    <t>SCBUSESS10GB28.5_30</t>
  </si>
  <si>
    <t>XB2230HA2</t>
  </si>
  <si>
    <t>B Essential 10GB £32.50 (30)</t>
  </si>
  <si>
    <t>SCBUSESS10GB32.5_30</t>
  </si>
  <si>
    <t>XB2230HA3</t>
  </si>
  <si>
    <t>B Essential 50GB £38.50 (30)</t>
  </si>
  <si>
    <t>SCBUSESS50GB38.5_30</t>
  </si>
  <si>
    <t>XB2230HB1</t>
  </si>
  <si>
    <t>B Essential 50GB £42.50 (30)</t>
  </si>
  <si>
    <t>SCBUSESS50GB42.5_30</t>
  </si>
  <si>
    <t>XB2230HB2</t>
  </si>
  <si>
    <t>B Essential 50GB £46.50 (30)</t>
  </si>
  <si>
    <t>SCBUSESS50GB46.5_30</t>
  </si>
  <si>
    <t>XB2230HB3</t>
  </si>
  <si>
    <t>B Essential 100GB £44.50 (30)</t>
  </si>
  <si>
    <t>SCBUSESS100GB44.5_30</t>
  </si>
  <si>
    <t>XB2230HC1</t>
  </si>
  <si>
    <t>B Essential 100GB £48.50 (30)</t>
  </si>
  <si>
    <t>SCBUSESS100GB48.5_30</t>
  </si>
  <si>
    <t>XB2230HC2</t>
  </si>
  <si>
    <t>B Essential 100GB £52.50 (30)</t>
  </si>
  <si>
    <t>SCBUSESS100GB52.5_30</t>
  </si>
  <si>
    <t>XB2230HC3</t>
  </si>
  <si>
    <t>B Essential 100GB £56.50 (30)</t>
  </si>
  <si>
    <t>SCBUSESS100GB56.5_30</t>
  </si>
  <si>
    <t>XB2230HC4</t>
  </si>
  <si>
    <t>B Essential 5GB £20 (36)</t>
  </si>
  <si>
    <t>SCBUSESS5GB20_36</t>
  </si>
  <si>
    <t>XB2336H06</t>
  </si>
  <si>
    <t>B Essential 5GB £24 (36)</t>
  </si>
  <si>
    <t>SCBUSESS5GB24_36</t>
  </si>
  <si>
    <t>XB2336H07</t>
  </si>
  <si>
    <t>B Essential 5GB £28 (36)</t>
  </si>
  <si>
    <t>SCBUSESS5GB28_36</t>
  </si>
  <si>
    <t>XB2336H08</t>
  </si>
  <si>
    <t>B Essential 10GB £14 (36)</t>
  </si>
  <si>
    <t>SCBUSESS10GB14_36</t>
  </si>
  <si>
    <t>XB2236HA1</t>
  </si>
  <si>
    <t>B Essential 10GB £18 (36)</t>
  </si>
  <si>
    <t>SCBUSESS10GB18_36</t>
  </si>
  <si>
    <t>XB2236HA2</t>
  </si>
  <si>
    <t>B Essential 10GB £22 (36)</t>
  </si>
  <si>
    <t>SCBUSESS10GB22_36</t>
  </si>
  <si>
    <t>XB2236HA3</t>
  </si>
  <si>
    <t>B Essential 10GB £26 (36)</t>
  </si>
  <si>
    <t>SCBUSESS10GB26_36</t>
  </si>
  <si>
    <t>XB2236HA4</t>
  </si>
  <si>
    <t>B Essential 10GB £30 (36)</t>
  </si>
  <si>
    <t>SCBUSESS10GB30_36</t>
  </si>
  <si>
    <t>XB2236HA5</t>
  </si>
  <si>
    <t>B Essential 10GB £34 (36)</t>
  </si>
  <si>
    <t>SCBUSESS10GB34_36</t>
  </si>
  <si>
    <t>XB2236HA6</t>
  </si>
  <si>
    <t>B Essential 10GB £38 (36)</t>
  </si>
  <si>
    <t>SCBUSESS10GB38_36</t>
  </si>
  <si>
    <t>XB2236HA7</t>
  </si>
  <si>
    <t>B Essential 10GB £42 (36)</t>
  </si>
  <si>
    <t>SCBUSESS10GB42_36</t>
  </si>
  <si>
    <t>XB2336HA3</t>
  </si>
  <si>
    <t>B Essential 10GB £46 (36)</t>
  </si>
  <si>
    <t>SCBUSESS10GB46_36</t>
  </si>
  <si>
    <t>XB2336HA4</t>
  </si>
  <si>
    <t>B Essential 50GB £24 (36)</t>
  </si>
  <si>
    <t>SCBUSESS50GB24_36</t>
  </si>
  <si>
    <t>XB2236HB1</t>
  </si>
  <si>
    <t>B Essential 50GB £28 (36)</t>
  </si>
  <si>
    <t>SCBUSESS50GB28_36</t>
  </si>
  <si>
    <t>XB2236HB2</t>
  </si>
  <si>
    <t>B Essential 50GB £32 (36)</t>
  </si>
  <si>
    <t>SCBUSESS50GB32_36</t>
  </si>
  <si>
    <t>XB2236HB3</t>
  </si>
  <si>
    <t>B Essential 50GB £36 (36)</t>
  </si>
  <si>
    <t>SCBUSESS50GB36_36</t>
  </si>
  <si>
    <t>XB2236HB4</t>
  </si>
  <si>
    <t>B Essential 50GB £40 (36)</t>
  </si>
  <si>
    <t>SCBUSESS50GB40_36</t>
  </si>
  <si>
    <t>XB2236HB5</t>
  </si>
  <si>
    <t>B Essential 50GB £44 (36)</t>
  </si>
  <si>
    <t>SCBUSESS50GB44_36</t>
  </si>
  <si>
    <t>XB2236HB6</t>
  </si>
  <si>
    <t>B Essential 50GB £48 (36)</t>
  </si>
  <si>
    <t>SCBUSESS50GB48_36</t>
  </si>
  <si>
    <t>XB2236HB7</t>
  </si>
  <si>
    <t>B Essential 50GB £52 (36)</t>
  </si>
  <si>
    <t>SCBUSESS50GB52_36</t>
  </si>
  <si>
    <t>XB2336HA6</t>
  </si>
  <si>
    <t>B Essential 50GB £56 (36)</t>
  </si>
  <si>
    <t>SCBUSESS50GB56_36</t>
  </si>
  <si>
    <t>XB2336HA7</t>
  </si>
  <si>
    <t>B Essential 50GB £60 (36)</t>
  </si>
  <si>
    <t>SCBUSESS50GB60_36</t>
  </si>
  <si>
    <t>XB2336HA5</t>
  </si>
  <si>
    <t>B Essential 100GB £30 (36)</t>
  </si>
  <si>
    <t>SCBUSESS100GB30_36</t>
  </si>
  <si>
    <t>XB2236HC1</t>
  </si>
  <si>
    <t>B Essential 100GB £34 (36)</t>
  </si>
  <si>
    <t>SCBUSESS100GB34_36</t>
  </si>
  <si>
    <t>XB2236HC2</t>
  </si>
  <si>
    <t>B Essential 100GB £38 (36)</t>
  </si>
  <si>
    <t>SCBUSESS100GB38_36</t>
  </si>
  <si>
    <t>XB2236HC3</t>
  </si>
  <si>
    <t>B Essential 100GB £42 (36)</t>
  </si>
  <si>
    <t>SCBUSESS100GB42_36</t>
  </si>
  <si>
    <t>XB2236HC4</t>
  </si>
  <si>
    <t>B Essential 100GB £46 (36)</t>
  </si>
  <si>
    <t>SCBUSESS100GB46_36</t>
  </si>
  <si>
    <t>XB2236HC5</t>
  </si>
  <si>
    <t>B Essential 100GB £50 (36)</t>
  </si>
  <si>
    <t>SCBUSESS100GB50_36</t>
  </si>
  <si>
    <t>XB2236HC6</t>
  </si>
  <si>
    <t>B Essential 100GB £54 (36)</t>
  </si>
  <si>
    <t>SCBUSESS100GB54_36</t>
  </si>
  <si>
    <t>XB2236HC7</t>
  </si>
  <si>
    <t>B Essential 100GB £58 (36)</t>
  </si>
  <si>
    <t>SCBUSESS100GB58_36</t>
  </si>
  <si>
    <t>XB2336HA1</t>
  </si>
  <si>
    <t>B Essential 100GB £62 (36)</t>
  </si>
  <si>
    <t>SCBUSESS100GB62_36</t>
  </si>
  <si>
    <t>XB2336HA2</t>
  </si>
  <si>
    <t>Business Essential - Resign</t>
  </si>
  <si>
    <t>Resign - B Essential 5GB £20 (24)</t>
  </si>
  <si>
    <t>RESSCBUSESS5GB20_24</t>
  </si>
  <si>
    <t>Resign - B Essential 5GB £24 (24)</t>
  </si>
  <si>
    <t>RESSCBUSESS5GB24_24</t>
  </si>
  <si>
    <t>Resign - B Essential 5GB £28 (24)</t>
  </si>
  <si>
    <t>RESSCBUSESS5GB28_24</t>
  </si>
  <si>
    <t>Resign - B Essential 10GB £19 (24)</t>
  </si>
  <si>
    <t>RESSCBUSESS10GB19_24</t>
  </si>
  <si>
    <t>Resign - B Essential 10GB £23 (24)</t>
  </si>
  <si>
    <t>RESSCBUSESS10GB23_24</t>
  </si>
  <si>
    <t>Resign - B Essential 10GB £27 (24)</t>
  </si>
  <si>
    <t>RESSCBUSESS10GB27_24</t>
  </si>
  <si>
    <t>Resign - B Essential 10GB £31 (24)</t>
  </si>
  <si>
    <t>RESSCBUSESS10GB31_24</t>
  </si>
  <si>
    <t>Resign - B Essential 10GB £35 (24)</t>
  </si>
  <si>
    <t>RESSCBUSESS10GB35_24</t>
  </si>
  <si>
    <t>Resign - B Essential 10GB £39 (24)</t>
  </si>
  <si>
    <t>RESSCBUSESS10GB39_24</t>
  </si>
  <si>
    <t>Resign - B Essential 10GB £43 (24)</t>
  </si>
  <si>
    <t>RESSCBUSESS10GB43_24</t>
  </si>
  <si>
    <t>Resign - B Essential 10GB £47 (24)</t>
  </si>
  <si>
    <t>RESSCBUSESS10GB47_24</t>
  </si>
  <si>
    <t>Resign - B Essential 10GB £51 (24)</t>
  </si>
  <si>
    <t>RESSCBUSESS10GB51_24</t>
  </si>
  <si>
    <t>Resign - B Essential 50GB £29 (24)</t>
  </si>
  <si>
    <t>RESSCBUSESS50GB29_24</t>
  </si>
  <si>
    <t>Resign - B Essential 50GB £33 (24)</t>
  </si>
  <si>
    <t>RESSCBUSESS50GB33_24</t>
  </si>
  <si>
    <t>Resign - B Essential 50GB £37 (24)</t>
  </si>
  <si>
    <t>RESSCBUSESS50GB37_24</t>
  </si>
  <si>
    <t>Resign - B Essential 50GB £41 (24)</t>
  </si>
  <si>
    <t>RESSCBUSESS50GB41_24</t>
  </si>
  <si>
    <t>Resign - B Essential 50GB £45 (24)</t>
  </si>
  <si>
    <t>RESSCBUSESS50GB45_24</t>
  </si>
  <si>
    <t>Resign - B Essential 50GB £49 (24)</t>
  </si>
  <si>
    <t>RESSCBUSESS50GB49_24</t>
  </si>
  <si>
    <t>Resign - B Essential 50GB £53 (24)</t>
  </si>
  <si>
    <t>RESSCBUSESS50GB53_24</t>
  </si>
  <si>
    <t>Resign - B Essential 50GB £57 (24)</t>
  </si>
  <si>
    <t>RESSCBUSESS50GB57_24</t>
  </si>
  <si>
    <t>Resign - B Essential 50GB £61 (24)</t>
  </si>
  <si>
    <t>RESSCBUSESS50GB61_24</t>
  </si>
  <si>
    <t>Resign - B Essential 50GB £65 (24)</t>
  </si>
  <si>
    <t>RESSCBUSESS50GB65_24</t>
  </si>
  <si>
    <t>Resign - B Essential 100GB £35 (24)</t>
  </si>
  <si>
    <t>RESSCBUSESS100GB35_24</t>
  </si>
  <si>
    <t>Resign - B Essential 100GB £39 (24)</t>
  </si>
  <si>
    <t>RESSCBUSESS100GB39_24</t>
  </si>
  <si>
    <t>Resign - B Essential 100GB £43 (24)</t>
  </si>
  <si>
    <t>RESSCBUSESS100GB43_24</t>
  </si>
  <si>
    <t>Resign - B Essential 100GB £47 (24)</t>
  </si>
  <si>
    <t>RESSCBUSESS100GB47_24</t>
  </si>
  <si>
    <t>Resign - B Essential 100GB £51 (24)</t>
  </si>
  <si>
    <t>RESSCBUSESS100GB51_24</t>
  </si>
  <si>
    <t>Resign - B Essential 100GB £55 (24)</t>
  </si>
  <si>
    <t>RESSCBUSESS100GB55_24</t>
  </si>
  <si>
    <t>Resign - B Essential 100GB £59 (24)</t>
  </si>
  <si>
    <t>RESSCBUSESS100GB59_24</t>
  </si>
  <si>
    <t>Resign - B Essential 100GB £63 (24)</t>
  </si>
  <si>
    <t>RESSCBUSESS100GB63_24</t>
  </si>
  <si>
    <t>Resign - B Essential 100GB £67 (24)</t>
  </si>
  <si>
    <t>RESSCBUSESS100GB67_24</t>
  </si>
  <si>
    <t>Resign - B Essential 10GB £24.50 (30)</t>
  </si>
  <si>
    <t>RESSCBUSESS10GB24.5_30</t>
  </si>
  <si>
    <t>Resign - B Essential 10GB £28.50 (30)</t>
  </si>
  <si>
    <t>RESSCBUSESS10GB28.5_30</t>
  </si>
  <si>
    <t>Resign - B Essential 10GB £32.50 (30)</t>
  </si>
  <si>
    <t>RESSCBUSESS10GB32.5_30</t>
  </si>
  <si>
    <t>Resign - B Essential 50GB £38.50 (30)</t>
  </si>
  <si>
    <t>RESSCBUSESS50GB38.5_30</t>
  </si>
  <si>
    <t>Resign - B Essential 50GB £42.50 (30)</t>
  </si>
  <si>
    <t>RESSCBUSESS50GB42.5_30</t>
  </si>
  <si>
    <t>Resign - B Essential 50GB £46.50 (30)</t>
  </si>
  <si>
    <t>RESSCBUSESS50GB46.5_30</t>
  </si>
  <si>
    <t>Resign - B Essential 100GB £44.50 (30)</t>
  </si>
  <si>
    <t>RESSCBUSESS100GB44.5_30</t>
  </si>
  <si>
    <t>Resign - B Essential 100GB £48.50 (30)</t>
  </si>
  <si>
    <t>RESSCBUSESS100GB48.5_30</t>
  </si>
  <si>
    <t>Resign - B Essential 100GB £52.50 (30)</t>
  </si>
  <si>
    <t>RESSCBUSESS100GB52.5_30</t>
  </si>
  <si>
    <t>Resign - B Essential 100GB £56.50 (30)</t>
  </si>
  <si>
    <t>RESSCBUSESS100GB56.5_30</t>
  </si>
  <si>
    <t>Resign - B Essential 5GB £20 (36)</t>
  </si>
  <si>
    <t>RESSCBUSESS5GB20_36</t>
  </si>
  <si>
    <t>Resign - B Essential 5GB £24 (36)</t>
  </si>
  <si>
    <t>RESSCBUSESS5GB24_36</t>
  </si>
  <si>
    <t>Resign - B Essential 5GB £28 (36)</t>
  </si>
  <si>
    <t>RESSCBUSESS5GB28_36</t>
  </si>
  <si>
    <t>Resign - B Essential 10GB £14 (36)</t>
  </si>
  <si>
    <t>RESSCBUSESS10GB14_36</t>
  </si>
  <si>
    <t>Resign - B Essential 10GB £18 (36)</t>
  </si>
  <si>
    <t>RESSCBUSESS10GB18_36</t>
  </si>
  <si>
    <t>Resign - B Essential 10GB £22 (36)</t>
  </si>
  <si>
    <t>RESSCBUSESS10GB22_36</t>
  </si>
  <si>
    <t>Resign - B Essential 10GB £26 (36)</t>
  </si>
  <si>
    <t>RESSCBUSESS10GB26_36</t>
  </si>
  <si>
    <t>Resign - B Essential 10GB £30 (36)</t>
  </si>
  <si>
    <t>RESSCBUSESS10GB30_36</t>
  </si>
  <si>
    <t>Resign - B Essential 10GB £34 (36)</t>
  </si>
  <si>
    <t>RESSCBUSESS10GB34_36</t>
  </si>
  <si>
    <t>Resign - B Essential 10GB £38 (36)</t>
  </si>
  <si>
    <t>RESSCBUSESS10GB38_36</t>
  </si>
  <si>
    <t>Resign - B Essential 10GB £42 (36)</t>
  </si>
  <si>
    <t>RESSCBUSESS10GB42_36</t>
  </si>
  <si>
    <t>Resign - B Essential 10GB £46 (36)</t>
  </si>
  <si>
    <t>RESSCBUSESS10GB46_36</t>
  </si>
  <si>
    <t>Resign - B Essential 50GB £24 (36)</t>
  </si>
  <si>
    <t>RESSCBUSESS50GB24_36</t>
  </si>
  <si>
    <t>Resign - B Essential 50GB £28 (36)</t>
  </si>
  <si>
    <t>RESSCBUSESS50GB28_36</t>
  </si>
  <si>
    <t>Resign - B Essential 50GB £32 (36)</t>
  </si>
  <si>
    <t>RESSCBUSESS50GB32_36</t>
  </si>
  <si>
    <t>Resign - B Essential 50GB £36 (36)</t>
  </si>
  <si>
    <t>RESSCBUSESS50GB36_36</t>
  </si>
  <si>
    <t>Resign - B Essential 50GB £40 (36)</t>
  </si>
  <si>
    <t>RESSCBUSESS50GB40_36</t>
  </si>
  <si>
    <t>Resign - B Essential 50GB £44 (36)</t>
  </si>
  <si>
    <t>RESSCBUSESS50GB44_36</t>
  </si>
  <si>
    <t>Resign - B Essential 50GB £48 (36)</t>
  </si>
  <si>
    <t>RESSCBUSESS50GB48_36</t>
  </si>
  <si>
    <t>Resign - B Essential 50GB £52 (36)</t>
  </si>
  <si>
    <t>RESSCBUSESS50GB52_36</t>
  </si>
  <si>
    <t>Resign - B Essential 50GB £56 (36)</t>
  </si>
  <si>
    <t>RESSCBUSESS50GB56_36</t>
  </si>
  <si>
    <t>Resign - B Essential 50GB £60 (36)</t>
  </si>
  <si>
    <t>RESSCBUSESS50GB60_36</t>
  </si>
  <si>
    <t>Resign - B Essential 100GB £30 (36)</t>
  </si>
  <si>
    <t>RESSCBUSESS100GB30_36</t>
  </si>
  <si>
    <t>Resign - B Essential 100GB £34 (36)</t>
  </si>
  <si>
    <t>RESSCBUSESS100GB34_36</t>
  </si>
  <si>
    <t>Resign - B Essential 100GB £38 (36)</t>
  </si>
  <si>
    <t>RESSCBUSESS100GB38_36</t>
  </si>
  <si>
    <t>Resign - B Essential 100GB £42 (36)</t>
  </si>
  <si>
    <t>RESSCBUSESS100GB42_36</t>
  </si>
  <si>
    <t>Resign - B Essential 100GB £46 (36)</t>
  </si>
  <si>
    <t>RESSCBUSESS100GB46_36</t>
  </si>
  <si>
    <t>Resign - B Essential 100GB £50 (36)</t>
  </si>
  <si>
    <t>RESSCBUSESS100GB50_36</t>
  </si>
  <si>
    <t>Resign - B Essential 100GB £54 (36)</t>
  </si>
  <si>
    <t>RESSCBUSESS100GB54_36</t>
  </si>
  <si>
    <t>Resign - B Essential 100GB £58 (36)</t>
  </si>
  <si>
    <t>RESSCBUSESS100GB58_36</t>
  </si>
  <si>
    <t>Resign - B Essential 100GB £62 (36)</t>
  </si>
  <si>
    <t>RESSCBUSESS100GB62_36</t>
  </si>
  <si>
    <t>Unlimited Essential</t>
  </si>
  <si>
    <t>Unlimited B Essential £41 (24)</t>
  </si>
  <si>
    <t>UNLTDBUSESS41_24</t>
  </si>
  <si>
    <t>XB2224HE1</t>
  </si>
  <si>
    <t>Unlimited B Essential £45 (24)</t>
  </si>
  <si>
    <t>UNLTDBUSESS45_24</t>
  </si>
  <si>
    <t>XB2224HE2</t>
  </si>
  <si>
    <t>Unlimited B Essential £49 (24)</t>
  </si>
  <si>
    <t>UNLTDBUSESS49_24</t>
  </si>
  <si>
    <t>XB2224HE3</t>
  </si>
  <si>
    <t>Unlimited B Essential £53 (24)</t>
  </si>
  <si>
    <t>UNLTDBUSESS53_24</t>
  </si>
  <si>
    <t>XB2224HE4</t>
  </si>
  <si>
    <t>Unlimited B Essential £57 (24)</t>
  </si>
  <si>
    <t>UNLTDBUSESS57_24</t>
  </si>
  <si>
    <t>XB2224HE5</t>
  </si>
  <si>
    <t>Unlimited B Essential £61 (24)</t>
  </si>
  <si>
    <t>UNLTDBUSESS61_24</t>
  </si>
  <si>
    <t>XB2224HE6</t>
  </si>
  <si>
    <t>Unlimited B Essential £65 (24)</t>
  </si>
  <si>
    <t>UNLTDBUSESS65_24</t>
  </si>
  <si>
    <t>XB2224HE7</t>
  </si>
  <si>
    <t>Unlimited B Essential £69 (24)</t>
  </si>
  <si>
    <t>UNLTDBUSESS69_24</t>
  </si>
  <si>
    <t>XB2224HE8</t>
  </si>
  <si>
    <t>Unlimited B Essential £73 (24)</t>
  </si>
  <si>
    <t>UNLTDBUSESS73_24</t>
  </si>
  <si>
    <t>XB2224HE9</t>
  </si>
  <si>
    <t>Unlimited B Essential £77 (24)</t>
  </si>
  <si>
    <t>UNLTDBUSESS77_24</t>
  </si>
  <si>
    <t>XB2224HEA</t>
  </si>
  <si>
    <t>Unlimited B Essential £81 (24)</t>
  </si>
  <si>
    <t>UNLTDBUSESS81_24</t>
  </si>
  <si>
    <t>XB2324H04</t>
  </si>
  <si>
    <t>Unlimited B Essential £85 (24)</t>
  </si>
  <si>
    <t>UNLTDBUSESS85_24</t>
  </si>
  <si>
    <t>XB2324H05</t>
  </si>
  <si>
    <t>Unlimited B Essential £50.50 (30)</t>
  </si>
  <si>
    <t>UNLTDBUSESS50.5_30</t>
  </si>
  <si>
    <t>XB2230HD1</t>
  </si>
  <si>
    <t>Unlimited B Essential £54.50 (30)</t>
  </si>
  <si>
    <t>UNLTDBUSESS54.5_30</t>
  </si>
  <si>
    <t>XB2230HD2</t>
  </si>
  <si>
    <t>Unlimited B Essential £58.50 (30)</t>
  </si>
  <si>
    <t>UNLTDBUSESS58.5_30</t>
  </si>
  <si>
    <t>XB2230HD3</t>
  </si>
  <si>
    <t>Unlimited B Essential £62.50 (30)</t>
  </si>
  <si>
    <t>UNLTDBUSESS62.5_30</t>
  </si>
  <si>
    <t>XB2230HD4</t>
  </si>
  <si>
    <t>Unlimited B Essential £36 (36)</t>
  </si>
  <si>
    <t>UNLTDBUSESS36_36</t>
  </si>
  <si>
    <t>XB2236HD1</t>
  </si>
  <si>
    <t>Unlimited B Essential £40 (36)</t>
  </si>
  <si>
    <t>UNLTDBUSESS40_36</t>
  </si>
  <si>
    <t>XB2236HD2</t>
  </si>
  <si>
    <t>Unlimited B Essential £44 (36)</t>
  </si>
  <si>
    <t>UNLTDBUSESS44_36</t>
  </si>
  <si>
    <t>XB2236HD3</t>
  </si>
  <si>
    <t>Unlimited B Essential £48 (36)</t>
  </si>
  <si>
    <t>UNLTDBUSESS48_36</t>
  </si>
  <si>
    <t>XB2236HD4</t>
  </si>
  <si>
    <t>Unlimited B Essential £52 (36)</t>
  </si>
  <si>
    <t>UNLTDBUSESS52_36</t>
  </si>
  <si>
    <t>XB2236HD5</t>
  </si>
  <si>
    <t>Unlimited B Essential £56 (36)</t>
  </si>
  <si>
    <t>UNLTDBUSESS56_36</t>
  </si>
  <si>
    <t>XB2236HD6</t>
  </si>
  <si>
    <t>Unlimited B Essential £60 (36)</t>
  </si>
  <si>
    <t>UNLTDBUSESS60_36</t>
  </si>
  <si>
    <t>XB2236HD7</t>
  </si>
  <si>
    <t>Unlimited B Essential £64 (36)</t>
  </si>
  <si>
    <t>UNLTDBUSESS64_36</t>
  </si>
  <si>
    <t>XB2236HD8</t>
  </si>
  <si>
    <t>Unlimited B Essential £68 (36)</t>
  </si>
  <si>
    <t>UNLTDBUSESS68_36</t>
  </si>
  <si>
    <t>XB2236HD9</t>
  </si>
  <si>
    <t>Unlimited B Essential £72 (36)</t>
  </si>
  <si>
    <t>UNLTDBUSESS72_36</t>
  </si>
  <si>
    <t>XB2236HDA</t>
  </si>
  <si>
    <t>Unlimited Essential - Resign</t>
  </si>
  <si>
    <t>Resign - Unlimited B Essential £41 (24)</t>
  </si>
  <si>
    <t>RESUNLTDBUSESS41_24</t>
  </si>
  <si>
    <t>Resign - Unlimited B Essential £45 (24)</t>
  </si>
  <si>
    <t>RESUNLTDBUSESS45_24</t>
  </si>
  <si>
    <t>Resign - Unlimited B Essential £49 (24)</t>
  </si>
  <si>
    <t>RESUNLTDBUSESS49_24</t>
  </si>
  <si>
    <t>Resign - Unlimited B Essential £53 (24)</t>
  </si>
  <si>
    <t>RESUNLTDBUSESS53_24</t>
  </si>
  <si>
    <t>Resign - Unlimited B Essential £57 (24)</t>
  </si>
  <si>
    <t>RESUNLTDBUSESS57_24</t>
  </si>
  <si>
    <t>Resign - Unlimited B Essential £61 (24)</t>
  </si>
  <si>
    <t>RESUNLTDBUSESS61_24</t>
  </si>
  <si>
    <t>Resign - Unlimited B Essential £65 (24)</t>
  </si>
  <si>
    <t>RESUNLTDBUSESS65_24</t>
  </si>
  <si>
    <t>Resign - Unlimited B Essential £69 (24)</t>
  </si>
  <si>
    <t>RESUNLTDBUSESS69_24</t>
  </si>
  <si>
    <t>Resign - Unlimited B Essential £73 (24)</t>
  </si>
  <si>
    <t>RESUNLTDBUSESS73_24</t>
  </si>
  <si>
    <t>Resign - Unlimited B Essential £77 (24)</t>
  </si>
  <si>
    <t>RESUNLTDBUSESS77_24</t>
  </si>
  <si>
    <t>Resign - Unlimited B Essential £81 (24)</t>
  </si>
  <si>
    <t>RESUNLTDBUSESS81_24</t>
  </si>
  <si>
    <t>Resign - Unlimited B Essential £85 (24)</t>
  </si>
  <si>
    <t>RESUNLTDBUSESS85_24</t>
  </si>
  <si>
    <t>Resign - Unlimited B Essential £50.50 (30)</t>
  </si>
  <si>
    <t>RESUNLTDBUSESS50.5_30</t>
  </si>
  <si>
    <t>Resign - Unlimited B Essential £54.50 (30)</t>
  </si>
  <si>
    <t>RESUNLTDBUSESS54.5_30</t>
  </si>
  <si>
    <t>Resign - Unlimited B Essential £58.50 (30)</t>
  </si>
  <si>
    <t>RESUNLTDBUSESS58.5_30</t>
  </si>
  <si>
    <t>Resign - Unlimited B Essential £62.50 (30)</t>
  </si>
  <si>
    <t>RESUNLTDBUSESS62.5_30</t>
  </si>
  <si>
    <t>Resign - Unlimited B Essential £36 (36)</t>
  </si>
  <si>
    <t>RESUNLTDBUSESS36_36</t>
  </si>
  <si>
    <t>Resign - Unlimited B Essential £40 (36)</t>
  </si>
  <si>
    <t>RESUNLTDBUSESS40_36</t>
  </si>
  <si>
    <t>Resign - Unlimited B Essential £44 (36)</t>
  </si>
  <si>
    <t>RESUNLTDBUSESS44_36</t>
  </si>
  <si>
    <t>Resign - Unlimited B Essential £48 (36)</t>
  </si>
  <si>
    <t>RESUNLTDBUSESS48_36</t>
  </si>
  <si>
    <t>Resign - Unlimited B Essential £52 (36)</t>
  </si>
  <si>
    <t>RESUNLTDBUSESS52_36</t>
  </si>
  <si>
    <t>Resign - Unlimited B Essential £56 (36)</t>
  </si>
  <si>
    <t>RESUNLTDBUSESS56_36</t>
  </si>
  <si>
    <t>Resign - Unlimited B Essential £60 (36)</t>
  </si>
  <si>
    <t>RESUNLTDBUSESS60_36</t>
  </si>
  <si>
    <t>Resign - Unlimited B Essential £64 (36)</t>
  </si>
  <si>
    <t>RESUNLTDBUSESS64_36</t>
  </si>
  <si>
    <t>Resign - Unlimited B Essential £68 (36)</t>
  </si>
  <si>
    <t>RESUNLTDBUSESS68_36</t>
  </si>
  <si>
    <t>Resign - Unlimited B Essential £72 (36)</t>
  </si>
  <si>
    <t>RESUNLTDBUSESS72_36</t>
  </si>
  <si>
    <t>Unlimited Full Works</t>
  </si>
  <si>
    <t>Unlimited Full Works- Apple</t>
  </si>
  <si>
    <t>Unlimited B Full Works with Apple One £55 (24)</t>
  </si>
  <si>
    <t>UNLTDFWORKAP55_24</t>
  </si>
  <si>
    <t>XB2224HS1</t>
  </si>
  <si>
    <t>Unlimited B Full Works with Apple One £59 (24)</t>
  </si>
  <si>
    <t>UNLTDFWORKAP59_24</t>
  </si>
  <si>
    <t>XB2224HS2</t>
  </si>
  <si>
    <t>Unlimited B Full Works with Apple One £63 (24)</t>
  </si>
  <si>
    <t>UNLTDFWORKAP63_24</t>
  </si>
  <si>
    <t>XB2224HS3</t>
  </si>
  <si>
    <t>Unlimited B Full Works with Apple One £67 (24)</t>
  </si>
  <si>
    <t>UNLTDFWORKAP67_24</t>
  </si>
  <si>
    <t>XB2224HS4</t>
  </si>
  <si>
    <t>Unlimited B Full Works with Apple One £71 (24)</t>
  </si>
  <si>
    <t>UNLTDFWORKAP71_24</t>
  </si>
  <si>
    <t>XB2224HS5</t>
  </si>
  <si>
    <t>Unlimited B Full Works with Apple One £75 (24)</t>
  </si>
  <si>
    <t>UNLTDFWORKAP75_24</t>
  </si>
  <si>
    <t>XB2224HS6</t>
  </si>
  <si>
    <t>Unlimited B Full Works with Apple One £79 (24)</t>
  </si>
  <si>
    <t>UNLTDFWORKAP79_24</t>
  </si>
  <si>
    <t>XB2224HS7</t>
  </si>
  <si>
    <t>Unlimited B Full Works with Apple One £83 (24)</t>
  </si>
  <si>
    <t>UNLTDFWORKAP83_24</t>
  </si>
  <si>
    <t>XB2224HS8</t>
  </si>
  <si>
    <t>Unlimited B Full Works with Apple One £87 (24)</t>
  </si>
  <si>
    <t>UNLTDFWORKAP87_24</t>
  </si>
  <si>
    <t>XB2224HS9</t>
  </si>
  <si>
    <t>Unlimited B Full Works with Apple One £91 (24)</t>
  </si>
  <si>
    <t>UNLTDFWORKAP91_24</t>
  </si>
  <si>
    <t>XB2224HSA</t>
  </si>
  <si>
    <t>Unlimited B Full Works with Apple One £95 (24)</t>
  </si>
  <si>
    <t>UNLTDFWORKAP95_24</t>
  </si>
  <si>
    <t>XB2324H21</t>
  </si>
  <si>
    <t>Unlimited B Full Works with Apple One £58 (36)</t>
  </si>
  <si>
    <t>UNLTDFWORKAP58_36</t>
  </si>
  <si>
    <t>XB2336HD1</t>
  </si>
  <si>
    <t>Unlimited B Full Works with Apple One £62 (36)</t>
  </si>
  <si>
    <t>UNLTDFWORKAP62_36</t>
  </si>
  <si>
    <t>XB2336HD2</t>
  </si>
  <si>
    <t>Unlimited B Full Works with Apple One £66 (36)</t>
  </si>
  <si>
    <t>UNLTDFWORKAP66_36</t>
  </si>
  <si>
    <t>XB2336HD3</t>
  </si>
  <si>
    <t>Unlimited B Full Works with Apple One £70 (36)</t>
  </si>
  <si>
    <t>UNLTDFWORKAP70_36</t>
  </si>
  <si>
    <t>XB2336HD4</t>
  </si>
  <si>
    <t>Unlimited B Full Works with Apple One £74 (36)</t>
  </si>
  <si>
    <t>UNLTDFWORKAPL74_36</t>
  </si>
  <si>
    <t>XB2336H22</t>
  </si>
  <si>
    <t>Unlimited B Full Works with Apple One £78 (36)</t>
  </si>
  <si>
    <t>UNLTDFWORKAPL78_36</t>
  </si>
  <si>
    <t>XB2336H23</t>
  </si>
  <si>
    <t>Unlimited B Full Works with Apple One £82 (36)</t>
  </si>
  <si>
    <t>UNLTDFWORKAPL82_36</t>
  </si>
  <si>
    <t>XB2336H24</t>
  </si>
  <si>
    <t>Unlimited B Full Works with Apple One £86 (36)</t>
  </si>
  <si>
    <t>UNLTDFWORKAPL86_36</t>
  </si>
  <si>
    <t>XB2336H25</t>
  </si>
  <si>
    <t>Unlimited B Full Works with Apple One £90 (36)</t>
  </si>
  <si>
    <t>UNLTDFWORKAPL90_36</t>
  </si>
  <si>
    <t>XB2336H26</t>
  </si>
  <si>
    <t>Unlimited Full Works- Android</t>
  </si>
  <si>
    <t>Unlimited B Full Works Android £55 (24)</t>
  </si>
  <si>
    <t>UNLTDFWORKAN55_24</t>
  </si>
  <si>
    <t>XB2224HT1</t>
  </si>
  <si>
    <t>Unlimited B Full Works Android £59 (24)</t>
  </si>
  <si>
    <t>UNLTDFWORKAN59_24</t>
  </si>
  <si>
    <t>XB2224HT2</t>
  </si>
  <si>
    <t>Unlimited B Full Works Android £63 (24)</t>
  </si>
  <si>
    <t>UNLTDFWORKAN63_24</t>
  </si>
  <si>
    <t>XB2224HT3</t>
  </si>
  <si>
    <t>Unlimited B Full Works Android £67 (24)</t>
  </si>
  <si>
    <t>UNLTDFWORKAN67_24</t>
  </si>
  <si>
    <t>XB2224HT4</t>
  </si>
  <si>
    <t>Unlimited B Full Works Android £71 (24)</t>
  </si>
  <si>
    <t>UNLTDFWORKAN71_24</t>
  </si>
  <si>
    <t>XB2224HT5</t>
  </si>
  <si>
    <t>Unlimited B Full Works Android £75 (24)</t>
  </si>
  <si>
    <t>UNLTDFWORKAN75_24</t>
  </si>
  <si>
    <t>XB2224HT6</t>
  </si>
  <si>
    <t>Unlimited B Full Works Android £79 (24)</t>
  </si>
  <si>
    <t>UNLTDFWORKAN79_24</t>
  </si>
  <si>
    <t>XB2224HT7</t>
  </si>
  <si>
    <t>Unlimited B Full Works Android £83 (24)</t>
  </si>
  <si>
    <t>UNLTDFWORKAN83_24</t>
  </si>
  <si>
    <t>XB2224HT8</t>
  </si>
  <si>
    <t>Unlimited B Full Works Android £87 (24)</t>
  </si>
  <si>
    <t>UNLTDFWORKAN87_24</t>
  </si>
  <si>
    <t>XB2224HT9</t>
  </si>
  <si>
    <t>Unlimited B Full Works Android £91 (24)</t>
  </si>
  <si>
    <t>UNLTDFWORKAN91_24</t>
  </si>
  <si>
    <t>XB2224HTA</t>
  </si>
  <si>
    <t>Unlimited B Full Works Android £50 (36)</t>
  </si>
  <si>
    <t>UNLTDFWORKAN50_36</t>
  </si>
  <si>
    <t>XB2236HN1</t>
  </si>
  <si>
    <t>Unlimited B Full Works Android £54 (36)</t>
  </si>
  <si>
    <t>UNLTDFWORKAN54_36</t>
  </si>
  <si>
    <t>XB2236HN2</t>
  </si>
  <si>
    <t>Unlimited B Full Works Android £58 (36)</t>
  </si>
  <si>
    <t>UNLTDFWORKAN58_36</t>
  </si>
  <si>
    <t>XB2236HN3</t>
  </si>
  <si>
    <t>Unlimited B Full Works Android £62 (36)</t>
  </si>
  <si>
    <t>UNLTDFWORKAN62_36</t>
  </si>
  <si>
    <t>XB2236HN4</t>
  </si>
  <si>
    <t>Unlimited B Full Works Android £66 (36)</t>
  </si>
  <si>
    <t>UNLTDFWORKAN66_36</t>
  </si>
  <si>
    <t>XB2236HN5</t>
  </si>
  <si>
    <t>Unlimited B Full Works Android £70 (36)</t>
  </si>
  <si>
    <t>UNLTDFWORKAN70_36</t>
  </si>
  <si>
    <t>XB2236HN6</t>
  </si>
  <si>
    <t>Unlimited B Full Works Android £74 (36)</t>
  </si>
  <si>
    <t>UNLTDFWORKAN74_36</t>
  </si>
  <si>
    <t>XB2236HN7</t>
  </si>
  <si>
    <t>Unlimited B Full Works Android £78 (36)</t>
  </si>
  <si>
    <t>UNLTDFWORKAN78_36</t>
  </si>
  <si>
    <t>XB2236HN8</t>
  </si>
  <si>
    <t>Unlimited B Full Works Android £82 (36)</t>
  </si>
  <si>
    <t>UNLTDFWORKAN82_36</t>
  </si>
  <si>
    <t>XB2236HN9</t>
  </si>
  <si>
    <t>Unlimited B Full Works Android £86 (36)</t>
  </si>
  <si>
    <t>UNLTDFWORKAN86_36</t>
  </si>
  <si>
    <t>XB2236HNA</t>
  </si>
  <si>
    <t>Unlimited B Full Works Android £90 (36)</t>
  </si>
  <si>
    <t>UNLTDFWORKAN90_36</t>
  </si>
  <si>
    <t>XB2336H27</t>
  </si>
  <si>
    <t>Unlimited Full Works - Resign</t>
  </si>
  <si>
    <t xml:space="preserve">Unlimited Full Works-Apple - Resign </t>
  </si>
  <si>
    <t>Resign - Unlimited B Full Works with Apple One £55 (24)</t>
  </si>
  <si>
    <t>RESUNLTDFWORKAP55_24</t>
  </si>
  <si>
    <t>Resign - Unlimited B Full Works with Apple One £59 (24)</t>
  </si>
  <si>
    <t>RESUNLTDFWORKAP59_24</t>
  </si>
  <si>
    <t>Resign - Unlimited B Full Works with Apple One £63 (24)</t>
  </si>
  <si>
    <t>RESUNLTDFWORKAP63_24</t>
  </si>
  <si>
    <t>Resign - Unlimited B Full Works with Apple One £67 (24)</t>
  </si>
  <si>
    <t>RESUNLTDFWORKAP67_24</t>
  </si>
  <si>
    <t>Resign - Unlimited B Full Works with Apple One £71 (24)</t>
  </si>
  <si>
    <t>RESUNLTDFWORKAP71_24</t>
  </si>
  <si>
    <t>Resign - Unlimited B Full Works with Apple One £75 (24)</t>
  </si>
  <si>
    <t>RESUNLTDFWORKAP75_24</t>
  </si>
  <si>
    <t>Resign - Unlimited B Full Works with Apple One £79 (24)</t>
  </si>
  <si>
    <t>RESUNLTDFWORKAP79_24</t>
  </si>
  <si>
    <t>Resign - Unlimited B Full Works with Apple One £83 (24)</t>
  </si>
  <si>
    <t>RESUNLTDFWORKAP83_24</t>
  </si>
  <si>
    <t>Resign - Unlimited B Full Works with Apple One £87 (24)</t>
  </si>
  <si>
    <t>RESUNLTDFWORKAP87_24</t>
  </si>
  <si>
    <t>Resign - Unlimited B Full Works with Apple One £91 (24)</t>
  </si>
  <si>
    <t>RESUNLTDFWORKAP91_24</t>
  </si>
  <si>
    <t>Resign - Unlimited B Full Works with Apple One £95 (24)</t>
  </si>
  <si>
    <t>RESUNLTDFWORKAP95_24</t>
  </si>
  <si>
    <t>Resign - Unlimited B Full Works with Apple One £58 (36)</t>
  </si>
  <si>
    <t>RESUNLTDFWORKAPL58_36</t>
  </si>
  <si>
    <t>Resign - Unlimited B Full Works with Apple One £62 (36)</t>
  </si>
  <si>
    <t>RESUNLTDFWORKAPL62_36</t>
  </si>
  <si>
    <t>Resign - Unlimited B Full Works with Apple One £66 (36)</t>
  </si>
  <si>
    <t>RESUNLTDFWORKAPL66_36</t>
  </si>
  <si>
    <t>Resign - Unlimited B Full Works with Apple One £70 (36)</t>
  </si>
  <si>
    <t>RESUNLTDFWORKAPL70_36</t>
  </si>
  <si>
    <t>Resign - Unlimited B Full Works with Apple One £74 (36)</t>
  </si>
  <si>
    <t>RESUNLTDFWORKAPL74_36</t>
  </si>
  <si>
    <t>Resign - Unlimited B Full Works with Apple One £78 (36)</t>
  </si>
  <si>
    <t>RESUNLTDFWORKAPL78_36</t>
  </si>
  <si>
    <t>Resign - Unlimited B Full Works with Apple One £82 (36)</t>
  </si>
  <si>
    <t>RESUNLTDFWORKAPL82_36</t>
  </si>
  <si>
    <t>Resign - Unlimited B Full Works with Apple One £86 (36)</t>
  </si>
  <si>
    <t>RESUNLTDFWORKAPL86_36</t>
  </si>
  <si>
    <t>Resign - Unlimited B Full Works with Apple One £90 (36)</t>
  </si>
  <si>
    <t>RESUNLTDFWORKAP90_36</t>
  </si>
  <si>
    <t>Resign - Unlimited B Full Works Android £55 (24)</t>
  </si>
  <si>
    <t>RESUNLTDFWORKAN55_24</t>
  </si>
  <si>
    <t>Resign - Unlimited B Full Works Android £59 (24)</t>
  </si>
  <si>
    <t>RESUNLTDFWORKAN59_24</t>
  </si>
  <si>
    <t xml:space="preserve">Unlimited Full Works- Android - Resign </t>
  </si>
  <si>
    <t>Resign - Unlimited B Full Works Android £63 (24)</t>
  </si>
  <si>
    <t>RESUNLTDFWORKAN63_24</t>
  </si>
  <si>
    <t>Resign - Unlimited B Full Works Android £67 (24)</t>
  </si>
  <si>
    <t>RESUNLTDFWORKAN67_24</t>
  </si>
  <si>
    <t>Resign - Unlimited B Full Works Android £71 (24)</t>
  </si>
  <si>
    <t>RESUNLTDFWORKAN71_24</t>
  </si>
  <si>
    <t>Resign - Unlimited B Full Works Android £75 (24)</t>
  </si>
  <si>
    <t>RESUNLTDFWORKAN75_24</t>
  </si>
  <si>
    <t>Resign - Unlimited B Full Works Android £79 (24)</t>
  </si>
  <si>
    <t>RESUNLTDFWORKAN79_24</t>
  </si>
  <si>
    <t>Resign - Unlimited B Full Works Android £83 (24)</t>
  </si>
  <si>
    <t>RESUNLTDFWORKAN83_24</t>
  </si>
  <si>
    <t>Resign - Unlimited B Full Works Android £87 (24)</t>
  </si>
  <si>
    <t>RESUNLTDFWORKAN87_24</t>
  </si>
  <si>
    <t>Resign - Unlimited B Full Works Android £91 (24)</t>
  </si>
  <si>
    <t>RESUNLTDFWORKAN91_24</t>
  </si>
  <si>
    <t>Resign - Unlimited B Full Works Android £50 (36)</t>
  </si>
  <si>
    <t>RESUNLTDFWORKAP50_36</t>
  </si>
  <si>
    <t>Resign - Unlimited B Full Works Android £54 (36)</t>
  </si>
  <si>
    <t>RESUNLTDFWORKAP54_36</t>
  </si>
  <si>
    <t>Resign - Unlimited B Full Works Android £58 (36)</t>
  </si>
  <si>
    <t>RESUNLTDFWORKAP58_36</t>
  </si>
  <si>
    <t>Resign - Unlimited B Full Works Android £62 (36)</t>
  </si>
  <si>
    <t>RESUNLTDFWORKAP62_36</t>
  </si>
  <si>
    <t>Resign - Unlimited B Full Works Android £66 (36)</t>
  </si>
  <si>
    <t>RESUNLTDFWORKAP66_36</t>
  </si>
  <si>
    <t>Resign - Unlimited B Full Works Android £70 (36)</t>
  </si>
  <si>
    <t>RESUNLTDFWORKAP70_36</t>
  </si>
  <si>
    <t>Resign - Unlimited B Full Works Android £74 (36)</t>
  </si>
  <si>
    <t>RESUNLTDFWORKAP74_36</t>
  </si>
  <si>
    <t>Resign - Unlimited B Full Works Android £78 (36)</t>
  </si>
  <si>
    <t>RESUNLTDFWORKAP78_36</t>
  </si>
  <si>
    <t>Resign - Unlimited B Full Works Android £82 (36)</t>
  </si>
  <si>
    <t>RESUNLTDFWORKAP82_36</t>
  </si>
  <si>
    <t>Resign - Unlimited B Full Works Android £86 (36)</t>
  </si>
  <si>
    <t>RESUNLTDFWORKAP86_36</t>
  </si>
  <si>
    <t>Resign - Unlimited B Full Works Android £90 (36)</t>
  </si>
  <si>
    <t>RESUNLTDFWORKAN90_36</t>
  </si>
  <si>
    <t>B All Rounder 10GB £26 (24)</t>
  </si>
  <si>
    <t>SCBUSALLROUND10GB26_24</t>
  </si>
  <si>
    <t>XB2224HJ1</t>
  </si>
  <si>
    <t>B All Rounder 10GB £30 (24)</t>
  </si>
  <si>
    <t>SCBUSALLROUND10GB30_24</t>
  </si>
  <si>
    <t>XB2224HJ2</t>
  </si>
  <si>
    <t>B All Rounder 10GB £34 (24)</t>
  </si>
  <si>
    <t>SCBUSALLROUND10GB34_24</t>
  </si>
  <si>
    <t>XB2224HJ3</t>
  </si>
  <si>
    <t>B All Rounder 10GB £38 (24)</t>
  </si>
  <si>
    <t>SCBUSALLROUND10GB38_24</t>
  </si>
  <si>
    <t>XB2224HJ4</t>
  </si>
  <si>
    <t>B All Rounder 10GB £42 (24)</t>
  </si>
  <si>
    <t>SCBUSALLROUND10GB42_24</t>
  </si>
  <si>
    <t>XB2224HJ5</t>
  </si>
  <si>
    <t>B All Rounder 10GB £46 (24)</t>
  </si>
  <si>
    <t>SCBUSALLROUND10GB46_24</t>
  </si>
  <si>
    <t>XB2224HJ6</t>
  </si>
  <si>
    <t>B All Rounder 10GB £50 (24)</t>
  </si>
  <si>
    <t>SCBUSALLROUND10GB50_24</t>
  </si>
  <si>
    <t>XB2224HJ7</t>
  </si>
  <si>
    <t>B All Rounder 10GB £54 (24)</t>
  </si>
  <si>
    <t>SCBUSALLROUND10GB54_24</t>
  </si>
  <si>
    <t>XB2324HB3</t>
  </si>
  <si>
    <t>B All Rounder 10GB £58 (24)</t>
  </si>
  <si>
    <t>SCBUSALLROUND10GB58_24</t>
  </si>
  <si>
    <t>XB2324HB4</t>
  </si>
  <si>
    <t>B All Rounder 50GB £36 (24)</t>
  </si>
  <si>
    <t>SCBUSALLROUND50GB36_24</t>
  </si>
  <si>
    <t>XB2224HK1</t>
  </si>
  <si>
    <t>B All Rounder 50GB £40 (24)</t>
  </si>
  <si>
    <t>SCBUSALLROUND50GB40_24</t>
  </si>
  <si>
    <t>XB2224HK2</t>
  </si>
  <si>
    <t>B All Rounder 50GB £44 (24)</t>
  </si>
  <si>
    <t>SCBUSALLROUND50GB44_24</t>
  </si>
  <si>
    <t>XB2224HK3</t>
  </si>
  <si>
    <t>B All Rounder 50GB £48 (24)</t>
  </si>
  <si>
    <t>SCBUSALLROUND50GB48_24</t>
  </si>
  <si>
    <t>XB2224HK4</t>
  </si>
  <si>
    <t>B All Rounder 50GB £52 (24)</t>
  </si>
  <si>
    <t>SCBUSALLROUND50GB52_24</t>
  </si>
  <si>
    <t>XB2224HK5</t>
  </si>
  <si>
    <t>B All Rounder 50GB £56 (24)</t>
  </si>
  <si>
    <t>SCBUSALLROUND50GB56_24</t>
  </si>
  <si>
    <t>XB2224HK6</t>
  </si>
  <si>
    <t>B All Rounder 50GB £60 (24)</t>
  </si>
  <si>
    <t>SCBUSALLROUND50GB60_24</t>
  </si>
  <si>
    <t>XB2224HK7</t>
  </si>
  <si>
    <t>B All Rounder 50GB £64 (24)</t>
  </si>
  <si>
    <t>SCBUSALLROUND50GB64_24</t>
  </si>
  <si>
    <t>XB2324HB6</t>
  </si>
  <si>
    <t>B All Rounder 50GB £68 (24)</t>
  </si>
  <si>
    <t>SCBUSALLROUND50GB68_24</t>
  </si>
  <si>
    <t>XB2324HB7</t>
  </si>
  <si>
    <t>B All Rounder 50GB £72 (24)</t>
  </si>
  <si>
    <t>SCBUSALLROUND50GB72_24</t>
  </si>
  <si>
    <t>XB2324HB5</t>
  </si>
  <si>
    <t>B All Rounder 100GB £42 (24)</t>
  </si>
  <si>
    <t>SCBUSALLROUND100GB42_24</t>
  </si>
  <si>
    <t>XB2224HL1</t>
  </si>
  <si>
    <t>B All Rounder 100GB £46 (24)</t>
  </si>
  <si>
    <t>SCBUSALLROUND100GB46_24</t>
  </si>
  <si>
    <t>XB2224HL2</t>
  </si>
  <si>
    <t>B All Rounder 100GB £50 (24)</t>
  </si>
  <si>
    <t>SCBUSALLROUND100GB50_24</t>
  </si>
  <si>
    <t>XB2224HL3</t>
  </si>
  <si>
    <t>B All Rounder 100GB £54 (24)</t>
  </si>
  <si>
    <t>SCBUSALLROUND100GB54_24</t>
  </si>
  <si>
    <t>XB2224HL4</t>
  </si>
  <si>
    <t>B All Rounder 100GB £58 (24)</t>
  </si>
  <si>
    <t>SCBUSALLROUND100GB58_24</t>
  </si>
  <si>
    <t>XB2224HL5</t>
  </si>
  <si>
    <t>B All Rounder 100GB £62 (24)</t>
  </si>
  <si>
    <t>SCBUSALLROUND100GB62_24</t>
  </si>
  <si>
    <t>XB2224HL6</t>
  </si>
  <si>
    <t>B All Rounder 100GB £66 (24)</t>
  </si>
  <si>
    <t>SCBUSALLROUND100GB66_24</t>
  </si>
  <si>
    <t>XB2224HL7</t>
  </si>
  <si>
    <t>B All Rounder 100GB £70 (24)</t>
  </si>
  <si>
    <t>SCBUSALLROUND100GB70_24</t>
  </si>
  <si>
    <t>XB2324HB1</t>
  </si>
  <si>
    <t>B All Rounder 100GB £74 (24)</t>
  </si>
  <si>
    <t>SCBUSALLROUND100GB74_24</t>
  </si>
  <si>
    <t>XB2324HB2</t>
  </si>
  <si>
    <t>B All Rounder 10GB £31.50 (30)</t>
  </si>
  <si>
    <t>SCBUSALLROUND10GB31.50_30</t>
  </si>
  <si>
    <t>XB2230HE1</t>
  </si>
  <si>
    <t>B All Rounder 10GB £35.50 (30)</t>
  </si>
  <si>
    <t>SCBUSALLROUND10GB35.50_30</t>
  </si>
  <si>
    <t>XB2230HE2</t>
  </si>
  <si>
    <t>B All Rounder 10GB £39.50 (30)</t>
  </si>
  <si>
    <t>SCBUSALLROUND10GB39.50_30</t>
  </si>
  <si>
    <t>XB2230HE3</t>
  </si>
  <si>
    <t>B All Rounder 50GB £45.50 (30)</t>
  </si>
  <si>
    <t>SCBUSALLROUND50GB45.50_30</t>
  </si>
  <si>
    <t>XB2230HE4</t>
  </si>
  <si>
    <t>B All Rounder 50GB £49.50 (30)</t>
  </si>
  <si>
    <t>SCBUSALLROUND50GB49.50_30</t>
  </si>
  <si>
    <t>XB2230HE5</t>
  </si>
  <si>
    <t>B All Rounder 50GB £53.50 (30)</t>
  </si>
  <si>
    <t>SCBUSALLROUND50GB53.50_30</t>
  </si>
  <si>
    <t>XB2230HE6</t>
  </si>
  <si>
    <t>B All Rounder 100GB £51.50 (30)</t>
  </si>
  <si>
    <t>SCBUSALLROUND100GB51.50_30</t>
  </si>
  <si>
    <t>XB2230HF1</t>
  </si>
  <si>
    <t>B All Rounder 100GB £55.50 (30)</t>
  </si>
  <si>
    <t>SCBUSALLROUND100GB55.50_30</t>
  </si>
  <si>
    <t>XB2230HF2</t>
  </si>
  <si>
    <t>B All Rounder 100GB £59.50 (30)</t>
  </si>
  <si>
    <t>SCBUSALLROUND100GB59.50_30</t>
  </si>
  <si>
    <t>XB2230HF3</t>
  </si>
  <si>
    <t>B All Rounder 100GB £63.50 (30)</t>
  </si>
  <si>
    <t>SCBUSALLROUND100GB63.50_30</t>
  </si>
  <si>
    <t>XB2230HF4</t>
  </si>
  <si>
    <t>B All Rounder 10GB £21 (36)</t>
  </si>
  <si>
    <t>SCBUSALLROUND10GB21_36</t>
  </si>
  <si>
    <t>XB2236HE1</t>
  </si>
  <si>
    <t>B All Rounder 10GB £25 (36)</t>
  </si>
  <si>
    <t>SCBUSALLROUND10GB25_36</t>
  </si>
  <si>
    <t>XB2236HE2</t>
  </si>
  <si>
    <t>B All Rounder 10GB £29 (36)</t>
  </si>
  <si>
    <t>SCBUSALLROUND10GB29_36</t>
  </si>
  <si>
    <t>XB2236HE3</t>
  </si>
  <si>
    <t>B All Rounder 10GB £33 (36)</t>
  </si>
  <si>
    <t>SCBUSALLROUND10GB33_36</t>
  </si>
  <si>
    <t>XB2236HE4</t>
  </si>
  <si>
    <t>B All Rounder 10GB £37 (36)</t>
  </si>
  <si>
    <t>SCBUSALLROUND10GB37_36</t>
  </si>
  <si>
    <t>XB2236HE5</t>
  </si>
  <si>
    <t>B All Rounder 10GB £41 (36)</t>
  </si>
  <si>
    <t>SCBUSALLROUND10GB41_36</t>
  </si>
  <si>
    <t>XB2236HE6</t>
  </si>
  <si>
    <t>B All Rounder 10GB £45 (36)</t>
  </si>
  <si>
    <t>SCBUSALLROUND10GB45_36</t>
  </si>
  <si>
    <t>XB2236HE7</t>
  </si>
  <si>
    <t>B All Rounder 10GB £49 (36)</t>
  </si>
  <si>
    <t>SCBUSALLROUND10GB49_36</t>
  </si>
  <si>
    <t>XB2336H11</t>
  </si>
  <si>
    <t>B All Rounder 10GB £53 (36)</t>
  </si>
  <si>
    <t>SCBUSALLROUND10GB53_36</t>
  </si>
  <si>
    <t>XB2336H12</t>
  </si>
  <si>
    <t>B All Rounder 50GB £31 (36)</t>
  </si>
  <si>
    <t>SCBUSALLROUND50GB31_36</t>
  </si>
  <si>
    <t>XB2236HF1</t>
  </si>
  <si>
    <t>B All Rounder 50GB £35 (36)</t>
  </si>
  <si>
    <t>SCBUSALLROUND50GB35_36</t>
  </si>
  <si>
    <t>XB2236HF2</t>
  </si>
  <si>
    <t>B All Rounder 50GB £39 (36)</t>
  </si>
  <si>
    <t>SCBUSALLROUND50GB39_36</t>
  </si>
  <si>
    <t>XB2236HF3</t>
  </si>
  <si>
    <t>B All Rounder 50GB £43 (36)</t>
  </si>
  <si>
    <t>SCBUSALLROUND50GB43_36</t>
  </si>
  <si>
    <t>XB2236HF4</t>
  </si>
  <si>
    <t>B All Rounder 50GB £47 (36)</t>
  </si>
  <si>
    <t>SCBUSALLROUND50GB47_36</t>
  </si>
  <si>
    <t>XB2236HF5</t>
  </si>
  <si>
    <t>B All Rounder 50GB £51 (36)</t>
  </si>
  <si>
    <t>SCBUSALLROUND50GB51_36</t>
  </si>
  <si>
    <t>XB2236HF6</t>
  </si>
  <si>
    <t>B All Rounder 50GB £55 (36)</t>
  </si>
  <si>
    <t>SCBUSALLROUND50GB55_36</t>
  </si>
  <si>
    <t>XB2236HF7</t>
  </si>
  <si>
    <t>B All Rounder 50GB £59 (36)</t>
  </si>
  <si>
    <t>SCBUSALLROUND50GB59_36</t>
  </si>
  <si>
    <t>XB2336HB1</t>
  </si>
  <si>
    <t>B All Rounder 50GB £63 (36)</t>
  </si>
  <si>
    <t>SCBUSALLROUND50GB63_36</t>
  </si>
  <si>
    <t>XB2336H15</t>
  </si>
  <si>
    <t>B All Rounder 50GB £67 (36)</t>
  </si>
  <si>
    <t>SCBUSALLROUND50GB67_36</t>
  </si>
  <si>
    <t>XB2336H16</t>
  </si>
  <si>
    <t>B All Rounder 100GB £37 (36)</t>
  </si>
  <si>
    <t>SCBUSALLROUND100GB37_36</t>
  </si>
  <si>
    <t>XB2236HG1</t>
  </si>
  <si>
    <t>B All Rounder 100GB £41 (36)</t>
  </si>
  <si>
    <t>SCBUSALLROUND100GB41_36</t>
  </si>
  <si>
    <t>XB2236HG2</t>
  </si>
  <si>
    <t>B All Rounder 100GB £45 (36)</t>
  </si>
  <si>
    <t>SCBUSALLROUND100GB45_36</t>
  </si>
  <si>
    <t>XB2236HG3</t>
  </si>
  <si>
    <t>B All Rounder 100GB £49 (36)</t>
  </si>
  <si>
    <t>SCBUSALLROUND100GB49_36</t>
  </si>
  <si>
    <t>XB2236HG4</t>
  </si>
  <si>
    <t>B All Rounder 100GB £53 (36)</t>
  </si>
  <si>
    <t>SCBUSALLROUND100GB53_36</t>
  </si>
  <si>
    <t>XB2236HG5</t>
  </si>
  <si>
    <t>B All Rounder 100GB £57 (36)</t>
  </si>
  <si>
    <t>SCBUSALLROUND100GB57_36</t>
  </si>
  <si>
    <t>XB2236HG6</t>
  </si>
  <si>
    <t>B All Rounder 100GB £61 (36)</t>
  </si>
  <si>
    <t>SCBUSALLROUND100GB61_36</t>
  </si>
  <si>
    <t>XB2236HG7</t>
  </si>
  <si>
    <t>B All Rounder 100GB £65 (36)</t>
  </si>
  <si>
    <t>SCBUSALLROUND100GB65_36</t>
  </si>
  <si>
    <t>XB2336H19</t>
  </si>
  <si>
    <t>B All Rounder 100GB £69 (36)</t>
  </si>
  <si>
    <t>SCBUSALLROUND100GB69_36</t>
  </si>
  <si>
    <t>XB2336H20</t>
  </si>
  <si>
    <t>B iPhone All Rounder 10GB £26 (24)</t>
  </si>
  <si>
    <t>SCBUSIALLROUND10GB26_24</t>
  </si>
  <si>
    <t>XB2224HN1</t>
  </si>
  <si>
    <t>B iPhone All Rounder 10GB £30 (24)</t>
  </si>
  <si>
    <t>SCBUSIALLROUND10GB30_24</t>
  </si>
  <si>
    <t>XB2224HN2</t>
  </si>
  <si>
    <t>B iPhone All Rounder 10GB £34 (24)</t>
  </si>
  <si>
    <t>SCBUSIALLROUND10GB34_24</t>
  </si>
  <si>
    <t>XB2224HN3</t>
  </si>
  <si>
    <t>B iPhone All Rounder 10GB £38 (24)</t>
  </si>
  <si>
    <t>SCBUSIALLROUND10GB38_24</t>
  </si>
  <si>
    <t>XB2224HN4</t>
  </si>
  <si>
    <t>B iPhone All Rounder 10GB £42 (24)</t>
  </si>
  <si>
    <t>SCBUSIALLROUND10GB42_24</t>
  </si>
  <si>
    <t>XB2224HN5</t>
  </si>
  <si>
    <t>B iPhone All Rounder 10GB £46 (24)</t>
  </si>
  <si>
    <t>SCBUSIALLROUND10GB46_24</t>
  </si>
  <si>
    <t>XB2224HN6</t>
  </si>
  <si>
    <t>B iPhone All Rounder 10GB £50 (24)</t>
  </si>
  <si>
    <t>SCBUSIALLROUND10GB50_24</t>
  </si>
  <si>
    <t>XB2224HN7</t>
  </si>
  <si>
    <t>B iPhone All Rounder 10GB £54 (24)</t>
  </si>
  <si>
    <t>SCBUSIALLROUND10GB54_24</t>
  </si>
  <si>
    <t>XB2324HC3</t>
  </si>
  <si>
    <t>B iPhone All Rounder 10GB £58 (24)</t>
  </si>
  <si>
    <t>SCBUSIALLROUND10GB58_24</t>
  </si>
  <si>
    <t>XB2324HC4</t>
  </si>
  <si>
    <t>B iPhone All Rounder 50GB £36 (24)</t>
  </si>
  <si>
    <t>SCBUSIALLROUND50GB36_24</t>
  </si>
  <si>
    <t>XB2224HP1</t>
  </si>
  <si>
    <t>B iPhone All Rounder 50GB £40 (24)</t>
  </si>
  <si>
    <t>SCBUSIALLROUND50GB40_24</t>
  </si>
  <si>
    <t>XB2224HP2</t>
  </si>
  <si>
    <t>B iPhone All Rounder 50GB £44 (24)</t>
  </si>
  <si>
    <t>SCBUSIALLROUND50GB44_24</t>
  </si>
  <si>
    <t>XB2224HP3</t>
  </si>
  <si>
    <t>B iPhone All Rounder 50GB £48 (24)</t>
  </si>
  <si>
    <t>SCBUSIALLROUND50GB48_24</t>
  </si>
  <si>
    <t>XB2224HP4</t>
  </si>
  <si>
    <t>B iPhone All Rounder 50GB £52 (24)</t>
  </si>
  <si>
    <t>SCBUSIALLROUND50GB52_24</t>
  </si>
  <si>
    <t>XB2224HP5</t>
  </si>
  <si>
    <t>B iPhone All Rounder 50GB £56 (24)</t>
  </si>
  <si>
    <t>SCBUSIALLROUND50GB56_24</t>
  </si>
  <si>
    <t>XB2224HP6</t>
  </si>
  <si>
    <t>B iPhone All Rounder 50GB £60 (24)</t>
  </si>
  <si>
    <t>SCBUSIALLROUND50GB60_24</t>
  </si>
  <si>
    <t>XB2224HP7</t>
  </si>
  <si>
    <t>B iPhone All Rounder 50GB £64 (24)</t>
  </si>
  <si>
    <t>SCBUSIALLROUND50GB64_24</t>
  </si>
  <si>
    <t>XB2324HC6</t>
  </si>
  <si>
    <t>B iPhone All Rounder 50GB £68 (24)</t>
  </si>
  <si>
    <t>SCBUSIALLROUND50GB68_24</t>
  </si>
  <si>
    <t>XB2324HC7</t>
  </si>
  <si>
    <t>B iPhone All Rounder 50GB £72 (24)</t>
  </si>
  <si>
    <t>SCBUSIALLROUND50GB72_24</t>
  </si>
  <si>
    <t>XB2324HC5</t>
  </si>
  <si>
    <t>B iPhone All Rounder 100GB £42 (24)</t>
  </si>
  <si>
    <t>SCBUSIALLROUND100GB42_24</t>
  </si>
  <si>
    <t>XB2224HQ1</t>
  </si>
  <si>
    <t>B iPhone All Rounder 100GB £46 (24)</t>
  </si>
  <si>
    <t>SCBUSIALLROUND100GB46_24</t>
  </si>
  <si>
    <t>XB2224HQ2</t>
  </si>
  <si>
    <t>B iPhone All Rounder 100GB £50 (24)</t>
  </si>
  <si>
    <t>SCBUSIALLROUND100GB50_24</t>
  </si>
  <si>
    <t>XB2224HQ3</t>
  </si>
  <si>
    <t>B iPhone All Rounder 100GB £54 (24)</t>
  </si>
  <si>
    <t>SCBUSIALLROUND100GB54_24</t>
  </si>
  <si>
    <t>XB2224HQ4</t>
  </si>
  <si>
    <t>B iPhone All Rounder 100GB £58 (24)</t>
  </si>
  <si>
    <t>SCBUSIALLROUND100GB58_24</t>
  </si>
  <si>
    <t>XB2224HQ5</t>
  </si>
  <si>
    <t>B iPhone All Rounder 100GB £62 (24)</t>
  </si>
  <si>
    <t>SCBUSIALLROUND100GB62_24</t>
  </si>
  <si>
    <t>XB2224HQ6</t>
  </si>
  <si>
    <t>B iPhone All Rounder 100GB £66 (24)</t>
  </si>
  <si>
    <t>SCBUSIALLROUND100GB66_24</t>
  </si>
  <si>
    <t>XB2224HQ7</t>
  </si>
  <si>
    <t>B iPhone All Rounder 100GB £70 (24)</t>
  </si>
  <si>
    <t>SCBUSIALLROUND100GB70_24</t>
  </si>
  <si>
    <t>XB2324HC1</t>
  </si>
  <si>
    <t>B iPhone All Rounder 100GB £74 (24)</t>
  </si>
  <si>
    <t>SCBUSIALLROUND100GB74_24</t>
  </si>
  <si>
    <t>XB2324HC2</t>
  </si>
  <si>
    <t>B iPhone All Rounder 10GB £31.50 (30)</t>
  </si>
  <si>
    <t>SCBUSIALLROUND10GB31.50_30</t>
  </si>
  <si>
    <t>XB2230HG1</t>
  </si>
  <si>
    <t>B iPhone All Rounder 10GB £35.50 (30)</t>
  </si>
  <si>
    <t>SCBUSIALLROUND10GB35.50_30</t>
  </si>
  <si>
    <t>XB2230HG2</t>
  </si>
  <si>
    <t>B iPhone All Rounder 10GB £39.50 (30)</t>
  </si>
  <si>
    <t>SCBUSIALLROUND10GB39.50_30</t>
  </si>
  <si>
    <t>XB2230HG3</t>
  </si>
  <si>
    <t>B iPhone All Rounder 50GB £45.50 (30)</t>
  </si>
  <si>
    <t>SCBUSIALLROUND50GB45.50_30</t>
  </si>
  <si>
    <t>XB2230HG4</t>
  </si>
  <si>
    <t>B iPhone All Rounder 50GB £49.50 (30)</t>
  </si>
  <si>
    <t>SCBUSIALLROUND50GB49.50_30</t>
  </si>
  <si>
    <t>XB2230HG5</t>
  </si>
  <si>
    <t>B iPhone All Rounder 50GB £53.50 (30)</t>
  </si>
  <si>
    <t>SCBUSIALLROUND50GB53.50_30</t>
  </si>
  <si>
    <t>XB2230HG6</t>
  </si>
  <si>
    <t>B iPhone All Rounder 100GB £51.50 (30)</t>
  </si>
  <si>
    <t>SCBUSIALLROUND100GB51.50_30</t>
  </si>
  <si>
    <t>XB2230HH1</t>
  </si>
  <si>
    <t>B iPhone All Rounder 100GB £55.50 (30)</t>
  </si>
  <si>
    <t>SCBUSIALLROUND100GB55.50_30</t>
  </si>
  <si>
    <t>XB2230HH2</t>
  </si>
  <si>
    <t>B iPhone All Rounder 100GB £59.50 (30)</t>
  </si>
  <si>
    <t>SCBUSIALLROUND100GB59.50_30</t>
  </si>
  <si>
    <t>XB2230HH3</t>
  </si>
  <si>
    <t>B iPhone All Rounder 100GB £63.50 (30)</t>
  </si>
  <si>
    <t>SCBUSIALLROUND100GB63.50_30</t>
  </si>
  <si>
    <t>XB2230HH4</t>
  </si>
  <si>
    <t>B iPhone All Rounder 10GB £21 (36)</t>
  </si>
  <si>
    <t>SCBUSIALLROUND10GB21_36</t>
  </si>
  <si>
    <t>XB2236HJ1</t>
  </si>
  <si>
    <t>B iPhone All Rounder 10GB £25 (36)</t>
  </si>
  <si>
    <t>SCBUSIALLROUND10GB25_36</t>
  </si>
  <si>
    <t>XB2236HJ2</t>
  </si>
  <si>
    <t>B iPhone All Rounder 10GB £29 (36)</t>
  </si>
  <si>
    <t>SCBUSIALLROUND10GB29_36</t>
  </si>
  <si>
    <t>XB2236HJ3</t>
  </si>
  <si>
    <t>B iPhone All Rounder 10GB £33 (36)</t>
  </si>
  <si>
    <t>SCBUSIALLROUND10GB33_36</t>
  </si>
  <si>
    <t>XB2236HJ4</t>
  </si>
  <si>
    <t>B iPhone All Rounder 10GB £37 (36)</t>
  </si>
  <si>
    <t>SCBUSIALLROUND10GB37_36</t>
  </si>
  <si>
    <t>XB2236HJ5</t>
  </si>
  <si>
    <t>B iPhone All Rounder 10GB £41 (36)</t>
  </si>
  <si>
    <t>SCBUSIALLROUND10GB41_36</t>
  </si>
  <si>
    <t>XB2236HJ6</t>
  </si>
  <si>
    <t>B iPhone All Rounder 10GB £49 (36)</t>
  </si>
  <si>
    <t>SCBUSIALLROUND10GB49_36</t>
  </si>
  <si>
    <t>XB2336H09</t>
  </si>
  <si>
    <t>B iPhone All Rounder 10GB £53 (36)</t>
  </si>
  <si>
    <t>SCBUSIALLROUND10GB53_36</t>
  </si>
  <si>
    <t>XB2336H10</t>
  </si>
  <si>
    <t>B iPhone All Rounder 10GB £45 (36)</t>
  </si>
  <si>
    <t>SCBUSIALLROUND10GB45_36</t>
  </si>
  <si>
    <t>XB2236HJ7</t>
  </si>
  <si>
    <t>B iPhone All Rounder 50GB £31 (36)</t>
  </si>
  <si>
    <t>SCBUSIALLROUND50GB31_36</t>
  </si>
  <si>
    <t>XB2236HK1</t>
  </si>
  <si>
    <t>B iPhone All Rounder 50GB £35 (36)</t>
  </si>
  <si>
    <t>SCBUSIALLROUND50GB35_36</t>
  </si>
  <si>
    <t>XB2236HK2</t>
  </si>
  <si>
    <t>B iPhone All Rounder 50GB £39 (36)</t>
  </si>
  <si>
    <t>SCBUSIALLROUND50GB39_36</t>
  </si>
  <si>
    <t>XB2236HK3</t>
  </si>
  <si>
    <t>B iPhone All Rounder 50GB £43 (36)</t>
  </si>
  <si>
    <t>SCBUSIALLROUND50GB43_36</t>
  </si>
  <si>
    <t>XB2236HK4</t>
  </si>
  <si>
    <t>B iPhone All Rounder 50GB £47 (36)</t>
  </si>
  <si>
    <t>SCBUSIALLROUND50GB47_36</t>
  </si>
  <si>
    <t>XB2236HK5</t>
  </si>
  <si>
    <t>B iPhone All Rounder 50GB £51 (36)</t>
  </si>
  <si>
    <t>SCBUSIALLROUND50GB51_36</t>
  </si>
  <si>
    <t>XB2236HK6</t>
  </si>
  <si>
    <t>B iPhone All Rounder 50GB £55 (36)</t>
  </si>
  <si>
    <t>SCBUSIALLROUND50GB55_36</t>
  </si>
  <si>
    <t>XB2236HK7</t>
  </si>
  <si>
    <t>B iPhone All Rounder 50GB £59 (36)</t>
  </si>
  <si>
    <t>SCBUSIALLROUND50GB59_36</t>
  </si>
  <si>
    <t>XB2336HC1</t>
  </si>
  <si>
    <t>B iPhone All Rounder 50GB £63 (36)</t>
  </si>
  <si>
    <t>SCBUSIALLROUND50GB63_36</t>
  </si>
  <si>
    <t>XB2336H13</t>
  </si>
  <si>
    <t>B iPhone All Rounder 50GB £67 (36)</t>
  </si>
  <si>
    <t>SCBUSIALLROUND50GB67_36</t>
  </si>
  <si>
    <t>XB2336H14</t>
  </si>
  <si>
    <t>B iPhone All Rounder 100GB £37 (36)</t>
  </si>
  <si>
    <t>SCBUSIALLROUND100GB37_36</t>
  </si>
  <si>
    <t>XB2236HL1</t>
  </si>
  <si>
    <t>B iPhone All Rounder 100GB £41 (36)</t>
  </si>
  <si>
    <t>SCBUSIALLROUND100GB41_36</t>
  </si>
  <si>
    <t>XB2236HL2</t>
  </si>
  <si>
    <t>B iPhone All Rounder 100GB £45 (36)</t>
  </si>
  <si>
    <t>SCBUSIALLROUND100GB45_36</t>
  </si>
  <si>
    <t>XB2236HL3</t>
  </si>
  <si>
    <t>B iPhone All Rounder 100GB £49 (36)</t>
  </si>
  <si>
    <t>SCBUSIALLROUND100GB49_36</t>
  </si>
  <si>
    <t>XB2236HL4</t>
  </si>
  <si>
    <t>B iPhone All Rounder 100GB £53 (36)</t>
  </si>
  <si>
    <t>SCBUSIALLROUND100GB53_36</t>
  </si>
  <si>
    <t>XB2236HL5</t>
  </si>
  <si>
    <t>B iPhone All Rounder 100GB £57 (36)</t>
  </si>
  <si>
    <t>SCBUSIALLROUND100GB57_36</t>
  </si>
  <si>
    <t>XB2236HL6</t>
  </si>
  <si>
    <t>B iPhone All Rounder 100GB £61 (36)</t>
  </si>
  <si>
    <t>SCBUSIALLROUND100GB61_36</t>
  </si>
  <si>
    <t>XB2236HL7</t>
  </si>
  <si>
    <t>B iPhone All Rounder 100GB £65 (36)</t>
  </si>
  <si>
    <t>SCBUSIALLROUND100GB65_36</t>
  </si>
  <si>
    <t>XB2336H17</t>
  </si>
  <si>
    <t>B iPhone All Rounder 100GB £69 (36)</t>
  </si>
  <si>
    <t>SCBUSIALLROUND100GB69_36</t>
  </si>
  <si>
    <t>XB2336H18</t>
  </si>
  <si>
    <t>Business All Rounder - Resign</t>
  </si>
  <si>
    <t>Resign - B All Rounder 10GB £26 (24)</t>
  </si>
  <si>
    <t>RESSCBUSALLROUND10GB26_24</t>
  </si>
  <si>
    <t>Resign - B All Rounder 10GB £30 (24)</t>
  </si>
  <si>
    <t>RESSCBUSALLROUND10GB30_24</t>
  </si>
  <si>
    <t>Resign - B All Rounder 10GB £34 (24)</t>
  </si>
  <si>
    <t>RESSCBUSALLROUND10GB34_24</t>
  </si>
  <si>
    <t>Resign - B All Rounder 10GB £38 (24)</t>
  </si>
  <si>
    <t>RESSCBUSALLROUND10GB38_24</t>
  </si>
  <si>
    <t>Resign - B All Rounder 10GB £42 (24)</t>
  </si>
  <si>
    <t>RESSCBUSALLROUND10GB42_24</t>
  </si>
  <si>
    <t>Resign - B All Rounder 10GB £46 (24)</t>
  </si>
  <si>
    <t>RESSCBUSALLROUND10GB46_24</t>
  </si>
  <si>
    <t>Resign - B All Rounder 10GB £50 (24)</t>
  </si>
  <si>
    <t>RESSCBUSALLROUND10GB50_24</t>
  </si>
  <si>
    <t>Resign - B All Rounder 10GB £54 (24)</t>
  </si>
  <si>
    <t>RESSCBUSALLROUND10GB54_24</t>
  </si>
  <si>
    <t>Resign - B All Rounder 10GB £58 (24)</t>
  </si>
  <si>
    <t>RESSCBUSALLROUND10GB58_24</t>
  </si>
  <si>
    <t>Resign - B All Rounder 50GB £36 (24)</t>
  </si>
  <si>
    <t>RESSCBUSALLROUND50GB36_24</t>
  </si>
  <si>
    <t>Resign - B All Rounder 50GB £40 (24)</t>
  </si>
  <si>
    <t>RESSCBUSALLROUND50GB40_24</t>
  </si>
  <si>
    <t>Resign - B All Rounder 50GB £44 (24)</t>
  </si>
  <si>
    <t>RESSCBUSALLROUND50GB44_24</t>
  </si>
  <si>
    <t>Resign - B All Rounder 50GB £48 (24)</t>
  </si>
  <si>
    <t>RESSCBUSALLROUND50GB48_24</t>
  </si>
  <si>
    <t>Resign - B All Rounder 50GB £52 (24)</t>
  </si>
  <si>
    <t>RESSCBUSALLROUND50GB52_24</t>
  </si>
  <si>
    <t>Resign - B All Rounder 50GB £56 (24)</t>
  </si>
  <si>
    <t>RESSCBUSALLROUND50GB56_24</t>
  </si>
  <si>
    <t>Resign - B All Rounder 50GB £60 (24)</t>
  </si>
  <si>
    <t>RESSCBUSALLROUND50GB60_24</t>
  </si>
  <si>
    <t>Resign - B All Rounder 50GB £64 (24)</t>
  </si>
  <si>
    <t>RESSCBUSALLROUND50GB64_24</t>
  </si>
  <si>
    <t>Resign - B All Rounder 50GB £68 (24)</t>
  </si>
  <si>
    <t>RESSCBUSALLROUND50GB68_24</t>
  </si>
  <si>
    <t>Resign - B All Rounder 50GB £72 (24)</t>
  </si>
  <si>
    <t>RESSCBUSALLROUND50GB72_24</t>
  </si>
  <si>
    <t>Resign - B All Rounder 100GB £42 (24)</t>
  </si>
  <si>
    <t>RESSCBUSALLROUND100GB42_24</t>
  </si>
  <si>
    <t>Resign - B All Rounder 100GB £46 (24)</t>
  </si>
  <si>
    <t>RESSCBUSALLROUND100GB46_24</t>
  </si>
  <si>
    <t>Resign - B All Rounder 100GB £50 (24)</t>
  </si>
  <si>
    <t>RESSCBUSALLROUND100GB50_24</t>
  </si>
  <si>
    <t>Resign - B All Rounder 100GB £54 (24)</t>
  </si>
  <si>
    <t>RESSCBUSALLROUND100GB54_24</t>
  </si>
  <si>
    <t>Resign - B All Rounder 100GB £58 (24)</t>
  </si>
  <si>
    <t>RESSCBUSALLROUND100GB58_24</t>
  </si>
  <si>
    <t>Resign - B All Rounder 100GB £62 (24)</t>
  </si>
  <si>
    <t>RESSCBUSALLROUND100GB62_24</t>
  </si>
  <si>
    <t>Resign - B All Rounder 100GB £66 (24)</t>
  </si>
  <si>
    <t>RESSCBUSALLROUND100GB66_24</t>
  </si>
  <si>
    <t>Resign - B All Rounder 100GB £70 (24)</t>
  </si>
  <si>
    <t>RESSCBUSALLROUND100GB70_24</t>
  </si>
  <si>
    <t>Resign - B All Rounder 100GB £74 (24)</t>
  </si>
  <si>
    <t>RESSCBUSALLROUND100GB74_24</t>
  </si>
  <si>
    <t>Resign - B iPhone All Rounder 10GB £26 (24)</t>
  </si>
  <si>
    <t>RESSCBUSIALLROUND10GB26_24</t>
  </si>
  <si>
    <t>Resign - B iPhone All Rounder 10GB £30 (24)</t>
  </si>
  <si>
    <t>RESSCBUSIALLROUND10GB30_24</t>
  </si>
  <si>
    <t>Resign - B iPhone All Rounder 10GB £34 (24)</t>
  </si>
  <si>
    <t>RESSCBUSIALLROUND10GB34_24</t>
  </si>
  <si>
    <t>Resign - B iPhone All Rounder 10GB £38 (24)</t>
  </si>
  <si>
    <t>RESSCBUSIALLROUND10GB38_24</t>
  </si>
  <si>
    <t>Resign - B iPhone All Rounder 10GB £42 (24)</t>
  </si>
  <si>
    <t>RESSCBUSIALLROUND10GB42_24</t>
  </si>
  <si>
    <t>Resign - B iPhone All Rounder 10GB £46 (24)</t>
  </si>
  <si>
    <t>RESSCBUSIALLROUND10GB46_24</t>
  </si>
  <si>
    <t>Resign - B iPhone All Rounder 10GB £50 (24)</t>
  </si>
  <si>
    <t>RESSCBUSIALLROUND10GB50_24</t>
  </si>
  <si>
    <t>Resign - B iPhone All Rounder 10GB £54 (24)</t>
  </si>
  <si>
    <t>RESSCBUSIALLROUND10GB54_24</t>
  </si>
  <si>
    <t>Resign - B iPhone All Rounder 10GB £58 (24)</t>
  </si>
  <si>
    <t>RESSCBUSIALLROUND10GB58_24</t>
  </si>
  <si>
    <t>Resign - B iPhone All Rounder 50GB £36 (24)</t>
  </si>
  <si>
    <t>RESSCBUSIALLROUND50GB36_24</t>
  </si>
  <si>
    <t>Resign - B iPhone All Rounder 50GB £40 (24)</t>
  </si>
  <si>
    <t>RESSCBUSIALLROUND50GB40_24</t>
  </si>
  <si>
    <t>Resign - B iPhone All Rounder 50GB £44 (24)</t>
  </si>
  <si>
    <t>RESSCBUSIALLROUND50GB44_24</t>
  </si>
  <si>
    <t>Resign - B iPhone All Rounder 50GB £48 (24)</t>
  </si>
  <si>
    <t>RESSCBUSIALLROUND50GB48_24</t>
  </si>
  <si>
    <t>Resign - B iPhone All Rounder 50GB £52 (24)</t>
  </si>
  <si>
    <t>RESSCBUSIALLROUND50GB52_24</t>
  </si>
  <si>
    <t>Resign - B iPhone All Rounder 50GB £56 (24)</t>
  </si>
  <si>
    <t>RESSCBUSIALLROUND50GB56_24</t>
  </si>
  <si>
    <t>Resign - B iPhone All Rounder 50GB £60 (24)</t>
  </si>
  <si>
    <t>RESSCBUSIALLROUND50GB60_24</t>
  </si>
  <si>
    <t>Resign - B iPhone All Rounder 50GB £64 (24)</t>
  </si>
  <si>
    <t>RESSCBUSIALLROUND50GB64_24</t>
  </si>
  <si>
    <t>Resign - B iPhone All Rounder 50GB £68 (24)</t>
  </si>
  <si>
    <t>RESSCBUSIALLROUND50GB68_24</t>
  </si>
  <si>
    <t>Resign - B iPhone All Rounder 50GB £72 (24)</t>
  </si>
  <si>
    <t>RESSCBUSIALLROUND50GB72_24</t>
  </si>
  <si>
    <t>Resign - B iPhone All Rounder 100GB £42 (24)</t>
  </si>
  <si>
    <t>RESSCBUSIALLROUND100GB42_24</t>
  </si>
  <si>
    <t>Resign - B iPhone All Rounder 100GB £46 (24)</t>
  </si>
  <si>
    <t>RESSCBUSIALLROUND100GB46_24</t>
  </si>
  <si>
    <t>Resign - B iPhone All Rounder 100GB £50 (24)</t>
  </si>
  <si>
    <t>RESSCBUSIALLROUND100GB50_24</t>
  </si>
  <si>
    <t>Resign - B iPhone All Rounder 100GB £54 (24)</t>
  </si>
  <si>
    <t>RESSCBUSIALLROUND100GB54_24</t>
  </si>
  <si>
    <t>Resign - B iPhone All Rounder 100GB £58 (24)</t>
  </si>
  <si>
    <t>RESSCBUSIALLROUND100GB58_24</t>
  </si>
  <si>
    <t>Resign - B iPhone All Rounder 100GB £62 (24)</t>
  </si>
  <si>
    <t>RESSCBUSIALLROUND100GB62_24</t>
  </si>
  <si>
    <t>Resign - B iPhone All Rounder 100GB £66 (24)</t>
  </si>
  <si>
    <t>RESSCBUSIALLROUND100GB66_24</t>
  </si>
  <si>
    <t>Resign - B iPhone All Rounder 100GB £70 (24)</t>
  </si>
  <si>
    <t>RESSCBUSIALLROUND100GB70_24</t>
  </si>
  <si>
    <t>Resign - B iPhone All Rounder 100GB £74 (24)</t>
  </si>
  <si>
    <t>RESSCBUSIALLROUND100GB74_24</t>
  </si>
  <si>
    <t>Resign - B All Rounder 10GB £31.50 (30)</t>
  </si>
  <si>
    <t>RESSCBUSALLROUND10GB31.50_30</t>
  </si>
  <si>
    <t>Resign - B All Rounder 10GB £35.50 (30)</t>
  </si>
  <si>
    <t>RESSCBUSALLROUND10GB35.50_30</t>
  </si>
  <si>
    <t>Resign - B All Rounder 10GB £39.50 (30)</t>
  </si>
  <si>
    <t>RESSCBUSALLROUND10GB39.50_30</t>
  </si>
  <si>
    <t>Resign - B All Rounder 50GB £45.50 (30)</t>
  </si>
  <si>
    <t>RESSCBUSALLROUND50GB45.50_30</t>
  </si>
  <si>
    <t>Resign - B All Rounder 50GB £49.50 (30)</t>
  </si>
  <si>
    <t>RESSCBUSALLROUND50GB49.50_30</t>
  </si>
  <si>
    <t>Resign - B All Rounder 50GB £53.50 (30)</t>
  </si>
  <si>
    <t>RESSCBUSALLROUND50GB53.50_30</t>
  </si>
  <si>
    <t>Resign - B All Rounder 100GB £51.50 (30)</t>
  </si>
  <si>
    <t>RESSCBUSALLROUND100GB51.50_30</t>
  </si>
  <si>
    <t>Resign - B All Rounder 100GB £55.50 (30)</t>
  </si>
  <si>
    <t>RESSCBUSALLROUND100GB55.50_30</t>
  </si>
  <si>
    <t>Resign - B All Rounder 100GB £59.50 (30)</t>
  </si>
  <si>
    <t>RESSCBUSALLROUND100GB59.50_30</t>
  </si>
  <si>
    <t>Resign - B All Rounder 100GB £63.50 (30)</t>
  </si>
  <si>
    <t>RESSCBUSALLROUND100GB63.50_30</t>
  </si>
  <si>
    <t>Resign - B iPhone All Rounder 10GB £31.50 (30)</t>
  </si>
  <si>
    <t>RESSCBUSIALLROUND10GB31.50_30</t>
  </si>
  <si>
    <t>Resign - B iPhone All Rounder 10GB £35.50 (30)</t>
  </si>
  <si>
    <t>RESSCBUSIALLROUND10GB35.50_30</t>
  </si>
  <si>
    <t>Resign - B iPhone All Rounder 10GB £39.50 (30)</t>
  </si>
  <si>
    <t>RESSCBUSIALLROUND10GB39.50_30</t>
  </si>
  <si>
    <t>Resign - B iPhone All Rounder 50GB £45.50 (30)</t>
  </si>
  <si>
    <t>RESSCBUSIALLROUND50GB45.50_30</t>
  </si>
  <si>
    <t>Resign - B iPhone All Rounder 50GB £49.50 (30)</t>
  </si>
  <si>
    <t>RESSCBUSIALLROUND50GB49.50_30</t>
  </si>
  <si>
    <t>Resign - B iPhone All Rounder 50GB £53.50 (30)</t>
  </si>
  <si>
    <t>RESSCBUSIALLROUND50GB53.50_30</t>
  </si>
  <si>
    <t>Resign - B iPhone All Rounder 100GB £51.50 (30)</t>
  </si>
  <si>
    <t>RESSCBUSIALLROUND100GB51.50_30</t>
  </si>
  <si>
    <t>Resign - B iPhone All Rounder 100GB £55.50 (30)</t>
  </si>
  <si>
    <t>RESSCBUSIALLROUND100GB55.50_30</t>
  </si>
  <si>
    <t>Resign - B iPhone All Rounder 100GB £59.50 (30)</t>
  </si>
  <si>
    <t>RESSCBUSIALLROUND100GB59.50_30</t>
  </si>
  <si>
    <t>Resign - B iPhone All Rounder 100GB £63.50 (30)</t>
  </si>
  <si>
    <t>RESSCBUSIALLROUND100GB63.50_30</t>
  </si>
  <si>
    <t>Resign - B All Rounder 10GB £21 (36)</t>
  </si>
  <si>
    <t>RESSCBUSALLROUND10GB21_36</t>
  </si>
  <si>
    <t>Resign - B All Rounder 10GB £25 (36)</t>
  </si>
  <si>
    <t>RESSCBUSALLROUND10GB25_36</t>
  </si>
  <si>
    <t>Resign - B All Rounder 10GB £29 (36)</t>
  </si>
  <si>
    <t>RESSCBUSALLROUND10GB29_36</t>
  </si>
  <si>
    <t>Resign - B All Rounder 10GB £33 (36)</t>
  </si>
  <si>
    <t>RESSCBUSALLROUND10GB33_36</t>
  </si>
  <si>
    <t>Resign - B All Rounder 10GB £37 (36)</t>
  </si>
  <si>
    <t>RESSCBUSALLROUND10GB37_36</t>
  </si>
  <si>
    <t>Resign - B All Rounder 10GB £41 (36)</t>
  </si>
  <si>
    <t>RESSCBUSALLROUND10GB41_36</t>
  </si>
  <si>
    <t>Resign - B All Rounder 10GB £45 (36)</t>
  </si>
  <si>
    <t>RESSCBUSALLROUND10GB45_36</t>
  </si>
  <si>
    <t>Resign - B All Rounder 10GB £49 (36)</t>
  </si>
  <si>
    <t>RESSCBUSALLROUND10GB49_36</t>
  </si>
  <si>
    <t>Resign - B All Rounder 10GB £53 (36)</t>
  </si>
  <si>
    <t>RESSCBUSALLROUND10GB53_36</t>
  </si>
  <si>
    <t>Resign - B All Rounder 50GB £31 (36)</t>
  </si>
  <si>
    <t>RESSCBUSALLROUND50GB31_36</t>
  </si>
  <si>
    <t>Resign - B All Rounder 50GB £35 (36)</t>
  </si>
  <si>
    <t>RESSCBUSALLROUND50GB35_36</t>
  </si>
  <si>
    <t>Resign - B All Rounder 50GB £39 (36)</t>
  </si>
  <si>
    <t>RESSCBUSALLROUND50GB39_36</t>
  </si>
  <si>
    <t>Resign - B All Rounder 50GB £43 (36)</t>
  </si>
  <si>
    <t>RESSCBUSALLROUND50GB43_36</t>
  </si>
  <si>
    <t>Resign - B All Rounder 50GB £47 (36)</t>
  </si>
  <si>
    <t>RESSCBUSALLROUND50GB47_36</t>
  </si>
  <si>
    <t>Resign - B All Rounder 50GB £51 (36)</t>
  </si>
  <si>
    <t>RESSCBUSALLROUND50GB51_36</t>
  </si>
  <si>
    <t>Resign - B All Rounder 50GB £55 (36)</t>
  </si>
  <si>
    <t>RESSCBUSALLROUND50GB55_36</t>
  </si>
  <si>
    <t>Resign - B All Rounder 50GB £59 (36)</t>
  </si>
  <si>
    <t>RESSCBUSALLROUND50GB59_36</t>
  </si>
  <si>
    <t>Resign - B All Rounder 50GB £63 (36)</t>
  </si>
  <si>
    <t>RESSCBUSALLROUND50GB63_36</t>
  </si>
  <si>
    <t>Resign - B All Rounder 50GB £67 (36)</t>
  </si>
  <si>
    <t>RESSCBUSALLROUND50GB67_36</t>
  </si>
  <si>
    <t>Resign - B All Rounder 100GB £37 (36)</t>
  </si>
  <si>
    <t>RESSCBUSALLROUND100GB37_36</t>
  </si>
  <si>
    <t>Resign - B All Rounder 100GB £41 (36)</t>
  </si>
  <si>
    <t>RESSCBUSALLROUND100GB41_36</t>
  </si>
  <si>
    <t>Resign - B All Rounder 100GB £45 (36)</t>
  </si>
  <si>
    <t>RESSCBUSALLROUND100GB45_36</t>
  </si>
  <si>
    <t>Resign - B All Rounder 100GB £49 (36)</t>
  </si>
  <si>
    <t>RESSCBUSALLROUND100GB49_36</t>
  </si>
  <si>
    <t>Resign - B All Rounder 100GB £53 (36)</t>
  </si>
  <si>
    <t>RESSCBUSALLROUND100GB53_36</t>
  </si>
  <si>
    <t>Resign - B All Rounder 100GB £57 (36)</t>
  </si>
  <si>
    <t>RESSCBUSALLROUND100GB57_36</t>
  </si>
  <si>
    <t>Resign - B All Rounder 100GB £61 (36)</t>
  </si>
  <si>
    <t>RESSCBUSALLROUND100GB61_36</t>
  </si>
  <si>
    <t>Resign - B All Rounder 100GB £65 (36)</t>
  </si>
  <si>
    <t>RESSCBUSALLROUND100GB65_36</t>
  </si>
  <si>
    <t>Resign - B All Rounder 100GB £69 (36)</t>
  </si>
  <si>
    <t>RESSCBUSALLROUND100GB69_36</t>
  </si>
  <si>
    <t>Resign - B iPhone All Rounder 10GB £21 (36)</t>
  </si>
  <si>
    <t>RESSCBUSIALLROUND10GB21_36</t>
  </si>
  <si>
    <t>Resign - B iPhone All Rounder 10GB £25 (36)</t>
  </si>
  <si>
    <t>RESSCBUSIALLROUND10GB25_36</t>
  </si>
  <si>
    <t>Resign - B iPhone All Rounder 10GB £29 (36)</t>
  </si>
  <si>
    <t>RESSCBUSIALLROUND10GB29_36</t>
  </si>
  <si>
    <t>Resign - B iPhone All Rounder 10GB £33 (36)</t>
  </si>
  <si>
    <t>RESSCBUSIALLROUND10GB33_36</t>
  </si>
  <si>
    <t>Resign - B iPhone All Rounder 10GB £37 (36)</t>
  </si>
  <si>
    <t>RESSCBUSIALLROUND10GB37_36</t>
  </si>
  <si>
    <t>Resign - B iPhone All Rounder 10GB £41 (36)</t>
  </si>
  <si>
    <t>RESSCBUSIALLROUND10GB41_36</t>
  </si>
  <si>
    <t>Resign - B iPhone All Rounder 10GB £45 (36)</t>
  </si>
  <si>
    <t>RESSCBUSIALLROUND10GB45_36</t>
  </si>
  <si>
    <t>Resign - B iPhone All Rounder 10GB £49 (36)</t>
  </si>
  <si>
    <t>RESSCBUSIALLROUND10GB49_36</t>
  </si>
  <si>
    <t>Resign - B iPhone All Rounder 10GB £53 (36)</t>
  </si>
  <si>
    <t>RESSCBUSIALLROUND10GB53_36</t>
  </si>
  <si>
    <t>Resign - B iPhone All Rounder 50GB £31 (36)</t>
  </si>
  <si>
    <t>RESSCBUSIALLROUND50GB31_36</t>
  </si>
  <si>
    <t>Resign - B iPhone All Rounder 50GB £35 (36)</t>
  </si>
  <si>
    <t>RESSCBUSIALLROUND50GB35_36</t>
  </si>
  <si>
    <t>Resign - B iPhone All Rounder 50GB £39 (36)</t>
  </si>
  <si>
    <t>RESSCBUSIALLROUND50GB39_36</t>
  </si>
  <si>
    <t>Resign - B iPhone All Rounder 50GB £43 (36)</t>
  </si>
  <si>
    <t>RESSCBUSIALLROUND50GB43_36</t>
  </si>
  <si>
    <t>Resign - B iPhone All Rounder 50GB £47 (36)</t>
  </si>
  <si>
    <t>RESSCBUSIALLROUND50GB47_36</t>
  </si>
  <si>
    <t>Resign - B iPhone All Rounder 50GB £51 (36)</t>
  </si>
  <si>
    <t>RESSCBUSIALLROUND50GB51_36</t>
  </si>
  <si>
    <t>Resign - B iPhone All Rounder 50GB £55 (36)</t>
  </si>
  <si>
    <t>RESSCBUSIALLROUND50GB55_36</t>
  </si>
  <si>
    <t>Resign - B iPhone All Rounder 50GB £59 (36)</t>
  </si>
  <si>
    <t>RESSCBUSIALLROUND50GB59_36</t>
  </si>
  <si>
    <t>Resign - B iPhone All Rounder 50GB £63 (36)</t>
  </si>
  <si>
    <t>RESSCBUSIALLROUND50GB63_36</t>
  </si>
  <si>
    <t>Resign - B iPhone All Rounder 50GB £67 (36)</t>
  </si>
  <si>
    <t>RESSCBUSIALLROUND50GB67_36</t>
  </si>
  <si>
    <t>Resign - B iPhone All Rounder 100GB £37 (36)</t>
  </si>
  <si>
    <t>RESSCBUSIALLROUND100GB37_36</t>
  </si>
  <si>
    <t>Resign - B iPhone All Rounder 100GB £41 (36)</t>
  </si>
  <si>
    <t>RESSCBUSIALLROUND100GB41_36</t>
  </si>
  <si>
    <t>Resign - B iPhone All Rounder 100GB £45 (36)</t>
  </si>
  <si>
    <t>RESSCBUSIALLROUND100GB45_36</t>
  </si>
  <si>
    <t>Resign - B iPhone All Rounder 100GB £49 (36)</t>
  </si>
  <si>
    <t>RESSCBUSIALLROUND100GB49_36</t>
  </si>
  <si>
    <t>Resign - B iPhone All Rounder 100GB £53 (36)</t>
  </si>
  <si>
    <t>RESSCBUSIALLROUND100GB53_36</t>
  </si>
  <si>
    <t>Resign - B iPhone All Rounder 100GB £57 (36)</t>
  </si>
  <si>
    <t>RESSCBUSIALLROUND100GB57_36</t>
  </si>
  <si>
    <t>Resign - B iPhone All Rounder 100GB £61 (36)</t>
  </si>
  <si>
    <t>RESSCBUSIALLROUND100GB61_36</t>
  </si>
  <si>
    <t>Resign - B iPhone All Rounder 100GB £65 (36)</t>
  </si>
  <si>
    <t>RESSCBUSIALLROUND100GB65_36</t>
  </si>
  <si>
    <t>Resign - B iPhone All Rounder 100GB £69 (36)</t>
  </si>
  <si>
    <t>RESSCBUSIALLROUND100GB69_36</t>
  </si>
  <si>
    <t>Unlimited Business All Rounder</t>
  </si>
  <si>
    <t xml:space="preserve">Ultd Business All Rounder </t>
  </si>
  <si>
    <t>Unlimited B All Rounder £48 (24)</t>
  </si>
  <si>
    <t>UNLTDBUSALLROUND48_24</t>
  </si>
  <si>
    <t>XB2224HM1</t>
  </si>
  <si>
    <t>Unlimited B All Rounder £52 (24)</t>
  </si>
  <si>
    <t>UNLTDBUSALLROUND52_24</t>
  </si>
  <si>
    <t>XB2224HM2</t>
  </si>
  <si>
    <t>Unlimited B All Rounder £56 (24)</t>
  </si>
  <si>
    <t>UNLTDBUSALLROUND56_24</t>
  </si>
  <si>
    <t>XB2224HM3</t>
  </si>
  <si>
    <t>Unlimited B All Rounder £60 (24)</t>
  </si>
  <si>
    <t>UNLTDBUSALLROUND60_24</t>
  </si>
  <si>
    <t>XB2224HM4</t>
  </si>
  <si>
    <t>Unlimited B All Rounder £64 (24)</t>
  </si>
  <si>
    <t>UNLTDBUSALLROUND64_24</t>
  </si>
  <si>
    <t>XB2224HM5</t>
  </si>
  <si>
    <t>Unlimited B All Rounder £68 (24)</t>
  </si>
  <si>
    <t>UNLTDBUSALLROUN68_24</t>
  </si>
  <si>
    <t>XB2224HM6</t>
  </si>
  <si>
    <t>Unlimited B All Rounder £72 (24)</t>
  </si>
  <si>
    <t>UNLTDBUSALLROUND72_24</t>
  </si>
  <si>
    <t>XB2224HM7</t>
  </si>
  <si>
    <t>Unlimited B All Rounder £76 (24)</t>
  </si>
  <si>
    <t>UNLTDBUSALLROUND76_24</t>
  </si>
  <si>
    <t>XB2224HM8</t>
  </si>
  <si>
    <t>Unlimited B All Rounder £80 (24)</t>
  </si>
  <si>
    <t>UNLTDBUSALLROUND80_24</t>
  </si>
  <si>
    <t>XB2224HM9</t>
  </si>
  <si>
    <t>Unlimited B iPhone All Rounder £48 (24)</t>
  </si>
  <si>
    <t>UNLTDBUSIALLROUND48_24</t>
  </si>
  <si>
    <t>XB2224HR1</t>
  </si>
  <si>
    <t>Unlimited B iPhone All Rounder £52 (24)</t>
  </si>
  <si>
    <t>UNLTDBUSIALLROUND52_24</t>
  </si>
  <si>
    <t>XB2224HR2</t>
  </si>
  <si>
    <t>Unlimited B iPhone All Rounder £56 (24)</t>
  </si>
  <si>
    <t>UNLTDBUSIALLROUND56_24</t>
  </si>
  <si>
    <t>XB2224HR3</t>
  </si>
  <si>
    <t>Unlimited B iPhone All Rounder £60 (24)</t>
  </si>
  <si>
    <t>UNLTDBUSIALLROUND60_24</t>
  </si>
  <si>
    <t>XB2224HR4</t>
  </si>
  <si>
    <t>Unlimited B iPhone All Rounder £64 (24)</t>
  </si>
  <si>
    <t>UNLTDBUSIALLROUND64_24</t>
  </si>
  <si>
    <t>XB2224HR5</t>
  </si>
  <si>
    <t>Unlimited B iPhone All Rounder £68 (24)</t>
  </si>
  <si>
    <t>UNLTDBUSIALLROUND68_24</t>
  </si>
  <si>
    <t>XB2224HR6</t>
  </si>
  <si>
    <t>Unlimited B iPhone All Rounder £72 (24)</t>
  </si>
  <si>
    <t>UNLTDBUSIALLROUND72_24</t>
  </si>
  <si>
    <t>XB2224HR7</t>
  </si>
  <si>
    <t>Unlimited B iPhone All Rounder £76 (24)</t>
  </si>
  <si>
    <t>UNLTDBUSIALLROUND76_24</t>
  </si>
  <si>
    <t>XB2224HR8</t>
  </si>
  <si>
    <t>Unlimited B iPhone All Rounder £80 (24)</t>
  </si>
  <si>
    <t>UNLTDBUSIALLROUND80_24</t>
  </si>
  <si>
    <t>XB2224HR9</t>
  </si>
  <si>
    <t>Unlimited B iPhone All Rounder £84 (24)</t>
  </si>
  <si>
    <t>UNLTDBUSIALLROUND84_24</t>
  </si>
  <si>
    <t>XB2224HRA</t>
  </si>
  <si>
    <t>Unlimited B All Rounder £84 (24)</t>
  </si>
  <si>
    <t>UNLTDBUSALLROUN84_24</t>
  </si>
  <si>
    <t>XB2224HMA</t>
  </si>
  <si>
    <t>Unlimited B All Rounder £57.50 (30)</t>
  </si>
  <si>
    <t>UNLTDBUSALLROUND57.50_30</t>
  </si>
  <si>
    <t>XB2230HF5</t>
  </si>
  <si>
    <t>Unlimited B All Rounder £61.50 (30)</t>
  </si>
  <si>
    <t>UNLTDBUSALLROUND61.50_30</t>
  </si>
  <si>
    <t>XB2230HF6</t>
  </si>
  <si>
    <t>Unlimited B All Rounder £65.50 (30)</t>
  </si>
  <si>
    <t>UNLTDBUSALLROUND65.50_30</t>
  </si>
  <si>
    <t>XB2230HF7</t>
  </si>
  <si>
    <t>Unlimited B All Rounder £69.50 (30)</t>
  </si>
  <si>
    <t>UNLTDBUSALLROUND69.50_30</t>
  </si>
  <si>
    <t>XB2230HF8</t>
  </si>
  <si>
    <t>Unlimited B iPhone All Rounder £57.50 (30)</t>
  </si>
  <si>
    <t>UNLTDBUSIALLROUND57.50_30</t>
  </si>
  <si>
    <t>XB2230HH5</t>
  </si>
  <si>
    <t>Unlimited B iPhone All Rounder £61.50 (30)</t>
  </si>
  <si>
    <t>UNLTDBUSIALLROUND61.50_30</t>
  </si>
  <si>
    <t>XB2230HH6</t>
  </si>
  <si>
    <t>Unlimited B iPhone All Rounder £65.50 (30)</t>
  </si>
  <si>
    <t>UNLTDBUSIALLROUND65.50_30</t>
  </si>
  <si>
    <t>XB2230HH7</t>
  </si>
  <si>
    <t>Unlimited B iPhone All Rounder £69.50 (30)</t>
  </si>
  <si>
    <t>UNLTDBUSIALLROUND69.50_30</t>
  </si>
  <si>
    <t>XB2230HH8</t>
  </si>
  <si>
    <t>Unlimited B iPhone All Rounder £43 (36)</t>
  </si>
  <si>
    <t>UNLTDBUSIALLROUND43_36</t>
  </si>
  <si>
    <t>XB2236HM1</t>
  </si>
  <si>
    <t>Unlimited B iPhone All Rounder £47 (36)</t>
  </si>
  <si>
    <t>UNLTDBUSIALLROUND47_36</t>
  </si>
  <si>
    <t>XB2236HM2</t>
  </si>
  <si>
    <t>Unlimited B iPhone All Rounder £51 (36)</t>
  </si>
  <si>
    <t>UNLTDBUSIALLROUND51_36</t>
  </si>
  <si>
    <t>XB2236HM3</t>
  </si>
  <si>
    <t>Unlimited B iPhone All Rounder £55 (36)</t>
  </si>
  <si>
    <t>UNLTDBUSIALLROUND55_36</t>
  </si>
  <si>
    <t>XB2236HM4</t>
  </si>
  <si>
    <t>Unlimited B iPhone All Rounder £59 (36)</t>
  </si>
  <si>
    <t>UNLTDBUSIALLROUND59_36</t>
  </si>
  <si>
    <t>XB2236HM5</t>
  </si>
  <si>
    <t>Unlimited B iPhone All Rounder £63 (36)</t>
  </si>
  <si>
    <t>UNLTDBUSIALLROUND63_36</t>
  </si>
  <si>
    <t>XB2236HM6</t>
  </si>
  <si>
    <t>Unlimited B iPhone All Rounder £67 (36)</t>
  </si>
  <si>
    <t>UNLTDBUSIALLROUND67_36</t>
  </si>
  <si>
    <t>XB2236HM7</t>
  </si>
  <si>
    <t>Unlimited B iPhone All Rounder £71 (36)</t>
  </si>
  <si>
    <t>UNLTDBUSIALLROUND71_36</t>
  </si>
  <si>
    <t>XB2236HM8</t>
  </si>
  <si>
    <t>Unlimited B iPhone All Rounder £75 (36)</t>
  </si>
  <si>
    <t>UNLTDBUSIALLROUND75_36</t>
  </si>
  <si>
    <t>XB2236HM9</t>
  </si>
  <si>
    <t>Unlimited B iPhone All Rounder £79 (36)</t>
  </si>
  <si>
    <t>UNLTDBUSIALLROUND79_36</t>
  </si>
  <si>
    <t>XB2236HMA</t>
  </si>
  <si>
    <t>Unlimited B All Rounder £43 (36)</t>
  </si>
  <si>
    <t>UNLTDBUSALLROUND43_36</t>
  </si>
  <si>
    <t>XB2236HH1</t>
  </si>
  <si>
    <t>Unlimited B All Rounder £47 (36)</t>
  </si>
  <si>
    <t>UNLTDBUSALLROUND47_36</t>
  </si>
  <si>
    <t>XB2236HH2</t>
  </si>
  <si>
    <t>Unlimited B All Rounder £51 (36)</t>
  </si>
  <si>
    <t>UNLTDBUSALLROUND51_36</t>
  </si>
  <si>
    <t>XB2236HH3</t>
  </si>
  <si>
    <t>Unlimited B All Rounder £55 (36)</t>
  </si>
  <si>
    <t>UNLTDBUSALLROUND55_36</t>
  </si>
  <si>
    <t>XB2236HH4</t>
  </si>
  <si>
    <t>Unlimited B All Rounder £59 (36)</t>
  </si>
  <si>
    <t>UNLTDBUSALLROUND59_36</t>
  </si>
  <si>
    <t>XB2236HH5</t>
  </si>
  <si>
    <t>Unlimited B All Rounder £63 (36)</t>
  </si>
  <si>
    <t>UNLTDBUSALLROUND63_36</t>
  </si>
  <si>
    <t>XB2236HH6</t>
  </si>
  <si>
    <t>Unlimited B All Rounder £67 (36)</t>
  </si>
  <si>
    <t>UNLTDBUSALLROUND67_36</t>
  </si>
  <si>
    <t>XB2236HH7</t>
  </si>
  <si>
    <t>Unlimited B All Rounder £71 (36)</t>
  </si>
  <si>
    <t>UNLTDBUSALLROUND71_36</t>
  </si>
  <si>
    <t>XB2236HH8</t>
  </si>
  <si>
    <t>Unlimited B All Rounder £75 (36)</t>
  </si>
  <si>
    <t>UNLTDBUSALLROUND75_36</t>
  </si>
  <si>
    <t>XB2236HH9</t>
  </si>
  <si>
    <t>Unlimited B All Rounder £79 (36)</t>
  </si>
  <si>
    <t>UNLTDBUSALLROUND79_36</t>
  </si>
  <si>
    <t>XB2236HHA</t>
  </si>
  <si>
    <t>Unlimited Business All Rounder - Resign</t>
  </si>
  <si>
    <t>Ultd Business All Rounder - Resign</t>
  </si>
  <si>
    <t>Resign - Unlimited B All Rounder £48 (24)</t>
  </si>
  <si>
    <t>RESUNLTDBUSALLROUND48_24</t>
  </si>
  <si>
    <t>Resign - Unlimited B All Rounder £52 (24)</t>
  </si>
  <si>
    <t>RESUNLTDBUSALLROUND52_24</t>
  </si>
  <si>
    <t>Resign - Unlimited B All Rounder £56 (24)</t>
  </si>
  <si>
    <t>RESUNLTDBUSALLROUND56_24</t>
  </si>
  <si>
    <t>Resign - Unlimited B All Rounder £60 (24)</t>
  </si>
  <si>
    <t>RESUNLTDBUSALLROUND60_24</t>
  </si>
  <si>
    <t>Resign - Unlimited B All Rounder £64 (24)</t>
  </si>
  <si>
    <t>RESUNLTDBUSALLROUND64_24</t>
  </si>
  <si>
    <t>Resign - Unlimited B All Rounder £68 (24)</t>
  </si>
  <si>
    <t>RESUNLTDBUSALLROUN68_24</t>
  </si>
  <si>
    <t>Resign - Unlimited B All Rounder £72 (24)</t>
  </si>
  <si>
    <t>RESUNLTDBUSALLROUND72_24</t>
  </si>
  <si>
    <t>Resign - Unlimited B All Rounder £76 (24)</t>
  </si>
  <si>
    <t>RESUNLTDBUSALLROUND76_24</t>
  </si>
  <si>
    <t>Resign - Unlimited B All Rounder £80 (24)</t>
  </si>
  <si>
    <t>RESUNLTDBUSALLROUND80_24</t>
  </si>
  <si>
    <t>Resign - Unlimited B iPhone All Rounder £48 (24)</t>
  </si>
  <si>
    <t>RESUNLTDBUSIALLROUND48_24</t>
  </si>
  <si>
    <t>Resign - Unlimited B iPhone All Rounder £52 (24)</t>
  </si>
  <si>
    <t>RESUNLTDBUSIALLROUND52_24</t>
  </si>
  <si>
    <t>Resign - Unlimited B iPhone All Rounder £56 (24)</t>
  </si>
  <si>
    <t>RESUNLTDBUSIALLROUND56_24</t>
  </si>
  <si>
    <t>Resign - Unlimited B iPhone All Rounder £60 (24)</t>
  </si>
  <si>
    <t>RESUNLTDBUSIALLROUND60_24</t>
  </si>
  <si>
    <t>Resign - Unlimited B iPhone All Rounder £64 (24)</t>
  </si>
  <si>
    <t>RESUNLTDBUSIALLROUND64_24</t>
  </si>
  <si>
    <t>Resign - Unlimited B iPhone All Rounder £68 (24)</t>
  </si>
  <si>
    <t>RESUNLTDBUSIALLROUND68_24</t>
  </si>
  <si>
    <t>Resign - Unlimited B iPhone All Rounder £72 (24)</t>
  </si>
  <si>
    <t>RESUNLTDBUSIALLROUND72_24</t>
  </si>
  <si>
    <t>Resign - Unlimited B iPhone All Rounder £76 (24)</t>
  </si>
  <si>
    <t>RESUNLTDBUSIALLROUND76_24</t>
  </si>
  <si>
    <t>Resign - Unlimited B iPhone All Rounder £80 (24)</t>
  </si>
  <si>
    <t>RESUNLTDBUSIALLROUND80_24</t>
  </si>
  <si>
    <t>Resign - Unlimited B iPhone All Rounder £84 (24)</t>
  </si>
  <si>
    <t>RESUNLTDBUSIALLROUND84_24</t>
  </si>
  <si>
    <t>Resign - Unlimited B All Rounder £84 (24)</t>
  </si>
  <si>
    <t>RESUNLTDBUSALLROUN84_24</t>
  </si>
  <si>
    <t>Resign - Unlimited B All Rounder £57.50 (30)</t>
  </si>
  <si>
    <t>RESUNLTDBUSALLROUND57.50_30</t>
  </si>
  <si>
    <t>Resign - Unlimited B All Rounder £61.50 (30)</t>
  </si>
  <si>
    <t>RESUNLTDBUSALLROUND61.50_30</t>
  </si>
  <si>
    <t>Resign - Unlimited B All Rounder £65.50 (30)</t>
  </si>
  <si>
    <t>RESUNLTDBUSALLROUND65.50_30</t>
  </si>
  <si>
    <t>Resign - Unlimited B All Rounder £69.50 (30)</t>
  </si>
  <si>
    <t>RESUNLTDBUSALLROUND69.50_30</t>
  </si>
  <si>
    <t>Resign - Unlimited B iPhone All Rounder £57.50 (30)</t>
  </si>
  <si>
    <t>RESUNLTDBUSIALLROUND57.50_30</t>
  </si>
  <si>
    <t>Resign - Unlimited B iPhone All Rounder £61.50 (30)</t>
  </si>
  <si>
    <t>RESUNLTDBUSIALLROUND61.50_30</t>
  </si>
  <si>
    <t>Resign - Unlimited B iPhone All Rounder £65.50 (30)</t>
  </si>
  <si>
    <t>RESUNLTDBUSIALLROUND65.50_30</t>
  </si>
  <si>
    <t>Resign - Unlimited B iPhone All Rounder £69.50 (30)</t>
  </si>
  <si>
    <t>RESUNLTDBUSIALLROUND69.50_30</t>
  </si>
  <si>
    <t>Resign - Unlimited B All Rounder £43 (36)</t>
  </si>
  <si>
    <t>RESUNLTDBUSALLROUND43_36</t>
  </si>
  <si>
    <t>Resign - Unlimited B All Rounder £47 (36)</t>
  </si>
  <si>
    <t>RESUNLTDBUSALLROUND47_36</t>
  </si>
  <si>
    <t>Resign - Unlimited B All Rounder £51 (36)</t>
  </si>
  <si>
    <t>RESUNLTDBUSALLROUND51_36</t>
  </si>
  <si>
    <t>Resign - Unlimited B All Rounder £55 (36)</t>
  </si>
  <si>
    <t>RESUNLTDBUSALLROUND55_36</t>
  </si>
  <si>
    <t>Resign - Unlimited B All Rounder £59 (36)</t>
  </si>
  <si>
    <t>RESUNLTDBUSALLROUND59_36</t>
  </si>
  <si>
    <t>Resign - Unlimited B All Rounder £63 (36)</t>
  </si>
  <si>
    <t>RESUNLTDBUSALLROUND63_36</t>
  </si>
  <si>
    <t>Resign - Unlimited B All Rounder £67 (36)</t>
  </si>
  <si>
    <t>RESUNLTDBUSALLROUND67_36</t>
  </si>
  <si>
    <t>Resign - Unlimited B All Rounder £71 (36)</t>
  </si>
  <si>
    <t>RESUNLTDBUSALLROUND71_36</t>
  </si>
  <si>
    <t>Resign - Unlimited B All Rounder £75 (36)</t>
  </si>
  <si>
    <t>RESUNLTDBUSALLROUND75_36</t>
  </si>
  <si>
    <t>Resign - Unlimited B All Rounder £79 (36)</t>
  </si>
  <si>
    <t>RESUNLTDBUSALLROUND79_36</t>
  </si>
  <si>
    <t>Resign - Unlimited B iPhone All Rounder £43 (36)</t>
  </si>
  <si>
    <t>RESUNLTDBUSIALLROUND43_36</t>
  </si>
  <si>
    <t>Resign - Unlimited B iPhone All Rounder £47 (36)</t>
  </si>
  <si>
    <t>RESUNLTDBUSIALLROUND47_36</t>
  </si>
  <si>
    <t>Resign - Unlimited B iPhone All Rounder £51 (36)</t>
  </si>
  <si>
    <t>RESUNLTDBUSIALLROUND51_36</t>
  </si>
  <si>
    <t>Resign - Unlimited B iPhone All Rounder £55 (36)</t>
  </si>
  <si>
    <t>RESUNLTDBUSIALLROUND55_36</t>
  </si>
  <si>
    <t>Resign - Unlimited B iPhone All Rounder £59 (36)</t>
  </si>
  <si>
    <t>RESUNLTDBUSIALLROUND59_36</t>
  </si>
  <si>
    <t>Resign - Unlimited B iPhone All Rounder £63 (36)</t>
  </si>
  <si>
    <t>RESUNLTDBUSIALLROUND63_36</t>
  </si>
  <si>
    <t>Resign - Unlimited B iPhone All Rounder £67 (36)</t>
  </si>
  <si>
    <t>RESUNLTDBUSIALLROUND67_36</t>
  </si>
  <si>
    <t>Resign - Unlimited B iPhone All Rounder £71 (36)</t>
  </si>
  <si>
    <t>RESUNLTDBUSIALLROUND71_36</t>
  </si>
  <si>
    <t>Resign - Unlimited B iPhone All Rounder £75 (36)</t>
  </si>
  <si>
    <t>RESUNLTDBUSIALLROUND75_36</t>
  </si>
  <si>
    <t>Resign - Unlimited B iPhone All Rounder £79 (36)</t>
  </si>
  <si>
    <t>RESUNLTDBUSIALLROUND79_36</t>
  </si>
  <si>
    <t>EE SME - Business Connect</t>
  </si>
  <si>
    <t>Step 1: Choose a Plan for Each User or Device</t>
  </si>
  <si>
    <t>BC21 Mobile £10 (24)</t>
  </si>
  <si>
    <t>BC21MOB10_24</t>
  </si>
  <si>
    <t>XB2124A1</t>
  </si>
  <si>
    <t>BC21 Mobile £15 (24)</t>
  </si>
  <si>
    <t>BC21MOB15_24</t>
  </si>
  <si>
    <t>XB2124A2</t>
  </si>
  <si>
    <t>BC21 Mobile £20 (24)</t>
  </si>
  <si>
    <t>BC21MOB20_24</t>
  </si>
  <si>
    <t>XB2124A3</t>
  </si>
  <si>
    <t>BC21 Mobile £25 (24)</t>
  </si>
  <si>
    <t>BC21MOB25_24</t>
  </si>
  <si>
    <t>XB2124A4</t>
  </si>
  <si>
    <t>BC21 Mobile £30 (24)</t>
  </si>
  <si>
    <t>BC21MOB30_24</t>
  </si>
  <si>
    <t>XB2124A5</t>
  </si>
  <si>
    <t>BC21 Mobile £35 (24)</t>
  </si>
  <si>
    <t>BC21MOB35_24</t>
  </si>
  <si>
    <t>XB2124A6</t>
  </si>
  <si>
    <t>BC21 Mobile £40 (24)</t>
  </si>
  <si>
    <t>BC21MOB40_24</t>
  </si>
  <si>
    <t>XB2124A7</t>
  </si>
  <si>
    <t>BC21 Mobile £45 (24)</t>
  </si>
  <si>
    <t>BC21MOB45_24</t>
  </si>
  <si>
    <t>XB2124A8</t>
  </si>
  <si>
    <t>BC21 Mobile £50 (24)</t>
  </si>
  <si>
    <t>BC21MOB50_24</t>
  </si>
  <si>
    <t>XB2124A9</t>
  </si>
  <si>
    <t>BC21 Mobile £10 (36)</t>
  </si>
  <si>
    <t>BC21MOB10_36</t>
  </si>
  <si>
    <t>XB2136A1</t>
  </si>
  <si>
    <t>BC21 Mobile £15 (36)</t>
  </si>
  <si>
    <t>BC21MOB15_36</t>
  </si>
  <si>
    <t>XB2136A2</t>
  </si>
  <si>
    <t>BC21 Mobile £20 (36)</t>
  </si>
  <si>
    <t>BC21MOB20_36</t>
  </si>
  <si>
    <t>XB2136A3</t>
  </si>
  <si>
    <t>BC21 Mobile £25 (36)</t>
  </si>
  <si>
    <t>BC21MOB25_36</t>
  </si>
  <si>
    <t>XB2136A4</t>
  </si>
  <si>
    <t>BC21 Mobile £30 (36)</t>
  </si>
  <si>
    <t>BC21MOB30_36</t>
  </si>
  <si>
    <t>XB2136A5</t>
  </si>
  <si>
    <t>BC21 Mobile £35 (36)</t>
  </si>
  <si>
    <t>BC21MOB35_36</t>
  </si>
  <si>
    <t>XB2136A6</t>
  </si>
  <si>
    <t>BC21 Mobile £40 (36)</t>
  </si>
  <si>
    <t>BC21MOB40_36</t>
  </si>
  <si>
    <t>XB2136A7</t>
  </si>
  <si>
    <t>BC21 Mobile £45 (36)</t>
  </si>
  <si>
    <t>BC21MOB45_36</t>
  </si>
  <si>
    <t>XB2136A8</t>
  </si>
  <si>
    <t>BC21 Mobile £50 (36)</t>
  </si>
  <si>
    <t>BC21MOB50_36</t>
  </si>
  <si>
    <t>XB2136A9</t>
  </si>
  <si>
    <t>Business Connect SIMO</t>
  </si>
  <si>
    <t>BC21 SIMO £10 (1)</t>
  </si>
  <si>
    <t>BC21SIMO10_1</t>
  </si>
  <si>
    <t>XB2101C1</t>
  </si>
  <si>
    <t>BC21 SIMO £8 (24)</t>
  </si>
  <si>
    <t>BC21SIMO8_24</t>
  </si>
  <si>
    <t>XB2124C1</t>
  </si>
  <si>
    <t>Buiness Connect MBB</t>
  </si>
  <si>
    <t>BC21 Devices £10 (24)</t>
  </si>
  <si>
    <t>BC21DEV10_24</t>
  </si>
  <si>
    <t>XB2124B1</t>
  </si>
  <si>
    <t>BC21 Devices £15 (24)</t>
  </si>
  <si>
    <t>BC21DEV15_24</t>
  </si>
  <si>
    <t>XB2124B2</t>
  </si>
  <si>
    <t>BC21 Devices £20 (24)</t>
  </si>
  <si>
    <t>BC21DEV20_24</t>
  </si>
  <si>
    <t>XB2124B3</t>
  </si>
  <si>
    <t>BC21 Devices £30 (24)</t>
  </si>
  <si>
    <t>BC21DEV30_24</t>
  </si>
  <si>
    <t>XB2124B4</t>
  </si>
  <si>
    <t>BC21 Devices £40 (24)</t>
  </si>
  <si>
    <t>BC21DEV40_24</t>
  </si>
  <si>
    <t>XB2124B5</t>
  </si>
  <si>
    <t>BC21 Devices £50 (24)</t>
  </si>
  <si>
    <t>BC21DEV50_24</t>
  </si>
  <si>
    <t>XB2124B6</t>
  </si>
  <si>
    <t>BC21 Devices £10 (36)</t>
  </si>
  <si>
    <t>BC21DEV10_36</t>
  </si>
  <si>
    <t>XB2136B1</t>
  </si>
  <si>
    <t>BC21 Devices £15 (36)</t>
  </si>
  <si>
    <t>BC21DEV15_36</t>
  </si>
  <si>
    <t>XB2136B2</t>
  </si>
  <si>
    <t>BC21 Devices £20 (36)</t>
  </si>
  <si>
    <t>BC21DEV20_36</t>
  </si>
  <si>
    <t>XB2136B3</t>
  </si>
  <si>
    <t>BC21 Devices £30 (36)</t>
  </si>
  <si>
    <t>BC21DEV30_36</t>
  </si>
  <si>
    <t>XB2136B4</t>
  </si>
  <si>
    <t>BC21 Devices £40 (36)</t>
  </si>
  <si>
    <t>BC21DEV40_36</t>
  </si>
  <si>
    <t>XB2136B5</t>
  </si>
  <si>
    <t>BC21 Devices £50 (36)</t>
  </si>
  <si>
    <t>BC21DEV50_36</t>
  </si>
  <si>
    <t>XB2136B6</t>
  </si>
  <si>
    <t>Business Connect MBB SIMO</t>
  </si>
  <si>
    <t>BC21 Data SIMO £10 (1)</t>
  </si>
  <si>
    <t>BC21DATASIMO10_1</t>
  </si>
  <si>
    <t>XB2101C2</t>
  </si>
  <si>
    <t>BC21 Data SIMO £8 (24)</t>
  </si>
  <si>
    <t>BC21DATASIMO8_24</t>
  </si>
  <si>
    <t>XB2124C2</t>
  </si>
  <si>
    <t>Step 2: Choose Account Add-Ons</t>
  </si>
  <si>
    <t>Business Connect Account Data Add-Ons</t>
  </si>
  <si>
    <t xml:space="preserve">BC 21 Data 5GB </t>
  </si>
  <si>
    <t>Can be applied to Business Connect plans</t>
  </si>
  <si>
    <t>YBCA015GB</t>
  </si>
  <si>
    <t xml:space="preserve">BC 21 Data 10GB </t>
  </si>
  <si>
    <t>YBCB110GB</t>
  </si>
  <si>
    <t>BC 21 Data 5GB £10 (24)</t>
  </si>
  <si>
    <t>YBCA245GB</t>
  </si>
  <si>
    <t>BC 21 Data 5GB £12.50 (24)</t>
  </si>
  <si>
    <t>YBCB245GB</t>
  </si>
  <si>
    <t>BC 21 Data 5GB £15 (24)</t>
  </si>
  <si>
    <t>YBCC245GB</t>
  </si>
  <si>
    <t>BC 19 Data 10GB £20 (24)</t>
  </si>
  <si>
    <t>YB1924I1</t>
  </si>
  <si>
    <t>BC 19 Data 10GB £25 (24)</t>
  </si>
  <si>
    <t>YB1924I5</t>
  </si>
  <si>
    <t>BC 19 Data 10GB £30 (24)</t>
  </si>
  <si>
    <t>YB1924I9</t>
  </si>
  <si>
    <t>BC 19 Data 20GB £40 (24)</t>
  </si>
  <si>
    <t>YB1924I2</t>
  </si>
  <si>
    <t>BC 19 Data 20GB £50 (24)</t>
  </si>
  <si>
    <t>YB1924I6</t>
  </si>
  <si>
    <t>BC 19 Data 20GB £60 (24)</t>
  </si>
  <si>
    <t>YB1924I10</t>
  </si>
  <si>
    <t>BC 19 Data 50GB £100 (24)</t>
  </si>
  <si>
    <t>YB1924I3</t>
  </si>
  <si>
    <t>BC 19 Data 50GB £125 (24)</t>
  </si>
  <si>
    <t>YB1924I7</t>
  </si>
  <si>
    <t>BC 19 Data 50GB £150 (24)</t>
  </si>
  <si>
    <t>YB1924I11</t>
  </si>
  <si>
    <t>BC 19 Data 100GB £200 (24)</t>
  </si>
  <si>
    <t>YB1924I4</t>
  </si>
  <si>
    <t>BC 19 Data 100GB £250 (24)</t>
  </si>
  <si>
    <t>YB1924I8</t>
  </si>
  <si>
    <t>BC 19 Data 100GB £300 (24)</t>
  </si>
  <si>
    <t>YB1924I12</t>
  </si>
  <si>
    <t>BC 21 Data 5GB £10 (36)</t>
  </si>
  <si>
    <t>YBCA365GB</t>
  </si>
  <si>
    <t>BC 21 Data 5GB £12.50 (36)</t>
  </si>
  <si>
    <t>YBCB365GB</t>
  </si>
  <si>
    <t>BC 21 Data 5GB £15 (36)</t>
  </si>
  <si>
    <t>YBCC365GB</t>
  </si>
  <si>
    <t>BC 19 Data 10GB £20 (36)</t>
  </si>
  <si>
    <t>YB1936I1</t>
  </si>
  <si>
    <t>BC 19 Data 10GB £25 (36)</t>
  </si>
  <si>
    <t>YB1936I5</t>
  </si>
  <si>
    <t>BC 19 Data 10GB £30 (36)</t>
  </si>
  <si>
    <t>YB1936I9</t>
  </si>
  <si>
    <t>BC 19 Data 20GB £40 (36)</t>
  </si>
  <si>
    <t>YB1936I2</t>
  </si>
  <si>
    <t>BC 19 Data 20GB £50 (36)</t>
  </si>
  <si>
    <t>YB1936I6</t>
  </si>
  <si>
    <t>BC 19 Data 20GB £60 (36)</t>
  </si>
  <si>
    <t>YB1936I10</t>
  </si>
  <si>
    <t>BC 19 Data 50GB £100 (36)</t>
  </si>
  <si>
    <t>YB1936I3</t>
  </si>
  <si>
    <t>BC 19 Data 50GB £125 (36)</t>
  </si>
  <si>
    <t>YB1936I7</t>
  </si>
  <si>
    <t>BC 19 Data 50GB £150 (36)</t>
  </si>
  <si>
    <t>YB1936I11</t>
  </si>
  <si>
    <t>BC 19 Data 100GB £200 (36)</t>
  </si>
  <si>
    <t>YB1936I4</t>
  </si>
  <si>
    <t>BC 19 Data 100GB £250 (36)</t>
  </si>
  <si>
    <t>YB1936I8</t>
  </si>
  <si>
    <t>BC 19 Data 100GB £300 (36)</t>
  </si>
  <si>
    <t>YB1936I12</t>
  </si>
  <si>
    <t>Business Connect Account Roaming/IDD Add-Ons</t>
  </si>
  <si>
    <t>EU BZ 500 IDD Roaming</t>
  </si>
  <si>
    <t>YB191BZ1</t>
  </si>
  <si>
    <t>YB1924BZ1</t>
  </si>
  <si>
    <t>EU BZ 1000 IDD Roaming</t>
  </si>
  <si>
    <t>YB1924BZ2</t>
  </si>
  <si>
    <t>YB1936BZ1</t>
  </si>
  <si>
    <t>YB1936BZ2</t>
  </si>
  <si>
    <t>Step 3: Choose Your Individual Add-Ons</t>
  </si>
  <si>
    <t>Business Connect Individual Data Add-Ons</t>
  </si>
  <si>
    <t>BC21 5GB data</t>
  </si>
  <si>
    <t>YBCBC05GB</t>
  </si>
  <si>
    <t>BC21 10GB data</t>
  </si>
  <si>
    <t>YBCBC10GB</t>
  </si>
  <si>
    <t>BC21 20GB data</t>
  </si>
  <si>
    <t>YBCBC20GB</t>
  </si>
  <si>
    <t>Business Connect Individual Roaming/IDD Add-Ons</t>
  </si>
  <si>
    <t>BC 180 IDD Mins EU/USA (Rolling)</t>
  </si>
  <si>
    <t>YB17IIDD</t>
  </si>
  <si>
    <t>BC 180 IDD Mins EU/USA (24)</t>
  </si>
  <si>
    <t>YB1724IDD</t>
  </si>
  <si>
    <t>BC 180 IDD Mins EU/USA (36)</t>
  </si>
  <si>
    <t>YB1736IDD</t>
  </si>
  <si>
    <t>Step 1: Choose a Plan for Each User or Device - Resign</t>
  </si>
  <si>
    <t>Business Connect - Resign</t>
  </si>
  <si>
    <t>Resign - BC21 Mobile £10 (24)</t>
  </si>
  <si>
    <t>RESBC21MOB10_24</t>
  </si>
  <si>
    <t>Resign - BC21 Mobile £15 (24)</t>
  </si>
  <si>
    <t>RESBC21MOB15_24</t>
  </si>
  <si>
    <t>Resign - BC21 Mobile £20 (24)</t>
  </si>
  <si>
    <t>RESBC21MOB20_24</t>
  </si>
  <si>
    <t>Resign - BC21 Mobile £25 (24)</t>
  </si>
  <si>
    <t>RESBC21MOB25_24</t>
  </si>
  <si>
    <t>Resign - BC21 Mobile £30 (24)</t>
  </si>
  <si>
    <t>RESBC21MOB30_24</t>
  </si>
  <si>
    <t>Resign - BC21 Mobile £35 (24)</t>
  </si>
  <si>
    <t>RESBC21MOB35_24</t>
  </si>
  <si>
    <t>Resign - BC21 Mobile £40 (24)</t>
  </si>
  <si>
    <t>RESBC21MOB40_24</t>
  </si>
  <si>
    <t>Resign - BC21 Mobile £45 (24)</t>
  </si>
  <si>
    <t>RESBC21MOB45_24</t>
  </si>
  <si>
    <t>Resign - BC21 Mobile £50 (24)</t>
  </si>
  <si>
    <t>RESBC21MOB50_24</t>
  </si>
  <si>
    <t>Resign - BC21 Mobile £10 (36)</t>
  </si>
  <si>
    <t>RESBC21MOB10_36</t>
  </si>
  <si>
    <t>Resign - BC21 Mobile £15 (36)</t>
  </si>
  <si>
    <t>RESBC21MOB15_36</t>
  </si>
  <si>
    <t>Resign - BC21 Mobile £20 (36)</t>
  </si>
  <si>
    <t>RESBC21MOB20_36</t>
  </si>
  <si>
    <t>Resign - BC21 Mobile £25 (36)</t>
  </si>
  <si>
    <t>RESBC21MOB25_36</t>
  </si>
  <si>
    <t>Resign - BC21 Mobile £30 (36)</t>
  </si>
  <si>
    <t>RESBC21MOB30_36</t>
  </si>
  <si>
    <t>Resign - BC21 Mobile £35 (36)</t>
  </si>
  <si>
    <t>RESBC21MOB35_36</t>
  </si>
  <si>
    <t>Resign - BC21 Mobile £40 (36)</t>
  </si>
  <si>
    <t>RESBC21MOB40_36</t>
  </si>
  <si>
    <t>Resign - BC21 Mobile £45 (36)</t>
  </si>
  <si>
    <t>RESBC21MOB45_36</t>
  </si>
  <si>
    <t>Resign - BC21 Mobile £50 (36)</t>
  </si>
  <si>
    <t>RESBC21MOB50_36</t>
  </si>
  <si>
    <t>Business Connect SIMO - Resign</t>
  </si>
  <si>
    <t>Resign - BC21 SIMO £10 (1)</t>
  </si>
  <si>
    <t>RESBC21SIMO10_1</t>
  </si>
  <si>
    <t>Resign - BC21 SIMO £8 (24)</t>
  </si>
  <si>
    <t>RESBC21SIMO8_24</t>
  </si>
  <si>
    <t>Buiness Connect MBB - Resign</t>
  </si>
  <si>
    <t>Resign - BC21 Devices £10 (24)</t>
  </si>
  <si>
    <t>RESBC21DEV10_24</t>
  </si>
  <si>
    <t>Resign - BC21 Devices £15 (24)</t>
  </si>
  <si>
    <t>RESBC21DEV15_24</t>
  </si>
  <si>
    <t>Resign - BC21 Devices £20 (24)</t>
  </si>
  <si>
    <t>RESBC21DEV20_24</t>
  </si>
  <si>
    <t>Resign - BC21 Devices £30 (24)</t>
  </si>
  <si>
    <t>RESBC21DEV30_24</t>
  </si>
  <si>
    <t>Resign - BC21 Devices £40 (24)</t>
  </si>
  <si>
    <t>RESBC21DEV40_24</t>
  </si>
  <si>
    <t>Resign - BC21 Devices £50 (24)</t>
  </si>
  <si>
    <t>RESBC21DEV50_24</t>
  </si>
  <si>
    <t>Resign - BC21 Devices £10 (36)</t>
  </si>
  <si>
    <t>RESBC21DEV10_36</t>
  </si>
  <si>
    <t>Resign - BC21 Devices £15 (36)</t>
  </si>
  <si>
    <t>RESBC21DEV15_36</t>
  </si>
  <si>
    <t>Resign - BC21 Devices £20 (36)</t>
  </si>
  <si>
    <t>RESBC21DEV20_36</t>
  </si>
  <si>
    <t>Resign - BC21 Devices £30 (36)</t>
  </si>
  <si>
    <t>RESBC21DEV30_36</t>
  </si>
  <si>
    <t>Resign - BC21 Devices £40 (36)</t>
  </si>
  <si>
    <t>RESBC21DEV40_36</t>
  </si>
  <si>
    <t>Resign - BC21 Devices £50 (36)</t>
  </si>
  <si>
    <t>RESBC21DEV50_36</t>
  </si>
  <si>
    <t>Resign - BC21 Data SIMO £8 (24)</t>
  </si>
  <si>
    <t>RESBC21DATASIMO8_24</t>
  </si>
  <si>
    <t>Resign - BC21 Data SIMO £10 (1)</t>
  </si>
  <si>
    <t>RESBC21DATASIMO10_1</t>
  </si>
  <si>
    <t>EE SME - Add-Ons</t>
  </si>
  <si>
    <t>Inclusions</t>
  </si>
  <si>
    <t>Data/Tethering Bundles - UK &amp; EU Data</t>
  </si>
  <si>
    <t>Data/Tethering Bundles</t>
  </si>
  <si>
    <t>500MB Data (Rolling)</t>
  </si>
  <si>
    <t xml:space="preserve">500MB Data </t>
  </si>
  <si>
    <t>See Points of Note</t>
  </si>
  <si>
    <t>YAVMB500B</t>
  </si>
  <si>
    <t>1GB Data (Rolling)</t>
  </si>
  <si>
    <t>1GB Data</t>
  </si>
  <si>
    <t>YDATA1GB</t>
  </si>
  <si>
    <t>2GB Data (Rolling)</t>
  </si>
  <si>
    <t xml:space="preserve">2GB Data </t>
  </si>
  <si>
    <t>YDATA2GB</t>
  </si>
  <si>
    <t>4GB Data (Rolling)</t>
  </si>
  <si>
    <t xml:space="preserve">4GB Data </t>
  </si>
  <si>
    <t>YDATA4GB</t>
  </si>
  <si>
    <t>8GB Data (Rolling)</t>
  </si>
  <si>
    <t xml:space="preserve">8GB Data </t>
  </si>
  <si>
    <t>YDATA8GB</t>
  </si>
  <si>
    <t>12GB Data (Rolling)</t>
  </si>
  <si>
    <t xml:space="preserve">12GB Data </t>
  </si>
  <si>
    <t>YDATA12GB</t>
  </si>
  <si>
    <t>Roaming &amp; International Direct Dial (IDD) Add Ons</t>
  </si>
  <si>
    <t>Roaming &amp; IDD</t>
  </si>
  <si>
    <t>Bus Zone Roam Extra 250 mins</t>
  </si>
  <si>
    <t>250 mins, 250 texts &amp; 250MB data for use in Business Zone 2018 countries*</t>
  </si>
  <si>
    <t>YBZEXTRA</t>
  </si>
  <si>
    <t>IDD EU Voice 50 (Rolling)</t>
  </si>
  <si>
    <t>50 UK to EU IDD minutes</t>
  </si>
  <si>
    <t>YIDDEU50</t>
  </si>
  <si>
    <t>IDD EU Voice 100 (Rolling)</t>
  </si>
  <si>
    <t>100 UK to EU IDD minutes</t>
  </si>
  <si>
    <t>YIDDEU100</t>
  </si>
  <si>
    <t>IDD EU Voice 250 (Rolling)</t>
  </si>
  <si>
    <t>250 UK to EU IDD minutes</t>
  </si>
  <si>
    <t>YIDDEU250</t>
  </si>
  <si>
    <t>IDD ROW Voice 50 (Rolling)</t>
  </si>
  <si>
    <t>50 UK to Rest of World IDD minutes</t>
  </si>
  <si>
    <t>YIDDRW50</t>
  </si>
  <si>
    <t>IDD ROW Voice 100 (Rolling)</t>
  </si>
  <si>
    <t>100 UK to Rest of World IDD minutes</t>
  </si>
  <si>
    <t>YIDDRW100</t>
  </si>
  <si>
    <t>IDD ROW Voice 250 (Rolling)</t>
  </si>
  <si>
    <t>250 UK to Rest of World IDD minutes</t>
  </si>
  <si>
    <t>YIDDRW250</t>
  </si>
  <si>
    <t>USA and Canada Voice 500 (Rolling)</t>
  </si>
  <si>
    <t>500 UK to USA &amp; Canada minutes</t>
  </si>
  <si>
    <t>YIDDUS500</t>
  </si>
  <si>
    <t>Unlimited IDD Voice &amp; SMS to Rep Ireland (Rolling)</t>
  </si>
  <si>
    <t>Unlimited IDD Voice &amp; SMS to ROI</t>
  </si>
  <si>
    <t>YEIREIDDB</t>
  </si>
  <si>
    <t>Roam Abroad Pass (Handset/SIMO)</t>
  </si>
  <si>
    <t>Standalone monthly add-on to use domestic allowances in our Europe Zone and 7 Rest of the World destinations</t>
  </si>
  <si>
    <t>YBEUROWM</t>
  </si>
  <si>
    <t>Roam Abroad Pass (Connected Devices)</t>
  </si>
  <si>
    <t>YBEUROWMC</t>
  </si>
  <si>
    <t>£2 per day for EU roaming (Handset/SIMO)</t>
  </si>
  <si>
    <t>£2 per day for EU roaming</t>
  </si>
  <si>
    <t>YBEUDAYH</t>
  </si>
  <si>
    <t>£2 per day for EU roaming (Connected Devices)</t>
  </si>
  <si>
    <t>YBEUDAYC</t>
  </si>
  <si>
    <t>Business Daily Passport</t>
  </si>
  <si>
    <t>YBZPASSPD</t>
  </si>
  <si>
    <t>World Daily Passport</t>
  </si>
  <si>
    <t>YWZPASSPD</t>
  </si>
  <si>
    <t>Business Monthly Passport</t>
  </si>
  <si>
    <t>Unlimited talk &amp; texts &amp; 1GB in 13 countries</t>
  </si>
  <si>
    <t>YBZPASSPM</t>
  </si>
  <si>
    <t>World Monthly Passport</t>
  </si>
  <si>
    <t>Unlimited talk &amp; texts &amp; 1GB in 59 countries</t>
  </si>
  <si>
    <t>YWZPASSPM</t>
  </si>
  <si>
    <t>Antivirus</t>
  </si>
  <si>
    <t>McAfee Business Antivirus Protection</t>
  </si>
  <si>
    <t>Available for 1 to 5 employees</t>
  </si>
  <si>
    <t>MCAFEE</t>
  </si>
  <si>
    <t>EE SME - SIMO</t>
  </si>
  <si>
    <t>Business Essential SIMO</t>
  </si>
  <si>
    <t>Bus Essential SIMO 10GB £21 (1)</t>
  </si>
  <si>
    <t>BESSSIM10GB21_1</t>
  </si>
  <si>
    <t>XB2301S01</t>
  </si>
  <si>
    <t>Bus Essential SIMO 50GB £23 (1)</t>
  </si>
  <si>
    <t>BESSSIM50GB23_1</t>
  </si>
  <si>
    <t>XB2301S02</t>
  </si>
  <si>
    <t>Bus Essential SIMO 100GB £25 (1)</t>
  </si>
  <si>
    <t>BESSSIM100GB25_1</t>
  </si>
  <si>
    <t>XB2301S03</t>
  </si>
  <si>
    <t>Unlimited Bus Essential SIMO £31 (1)</t>
  </si>
  <si>
    <t>UNLTDBESSSIM31_1</t>
  </si>
  <si>
    <t>XB2301S04</t>
  </si>
  <si>
    <t>Bus Essential SIMO 10GB £17 (12)</t>
  </si>
  <si>
    <t>BESSSIM10GB17_12</t>
  </si>
  <si>
    <t>XB2312S01</t>
  </si>
  <si>
    <t>Bus Essential SIMO 50GB £19 (12)</t>
  </si>
  <si>
    <t>BESSSIM50GB19_12</t>
  </si>
  <si>
    <t>XB2312S02</t>
  </si>
  <si>
    <t>Bus Essential SIMO 100GB £21 (12)</t>
  </si>
  <si>
    <t>BESSSIM100GB21_12</t>
  </si>
  <si>
    <t>XB2312S03</t>
  </si>
  <si>
    <t>Unlimited Bus Essential SIMO £27 (12)</t>
  </si>
  <si>
    <t>UNLTBESSSIM27_12</t>
  </si>
  <si>
    <t>XB2312S04</t>
  </si>
  <si>
    <t>Bus Essential SIMO 1GB £13 (24)</t>
  </si>
  <si>
    <t>BESSSIM1GB13_24</t>
  </si>
  <si>
    <t>XB2324S01</t>
  </si>
  <si>
    <t>Bus Essential SIMO 10GB £15 (24)</t>
  </si>
  <si>
    <t>BESSSIM10GB15_24</t>
  </si>
  <si>
    <t>XB2324S02</t>
  </si>
  <si>
    <t>Bus Essential SIMO 50GB £17 (24)</t>
  </si>
  <si>
    <t>BESSSIM50GB17_24</t>
  </si>
  <si>
    <t>XB2324S03</t>
  </si>
  <si>
    <t>Bus Essential SIMO 100GB £19 (24)</t>
  </si>
  <si>
    <t>BESSSIM100GB19_24</t>
  </si>
  <si>
    <t>XB2324S04</t>
  </si>
  <si>
    <t>Unlimited Bus Essential SIMO £25 (24)</t>
  </si>
  <si>
    <t>UNLTDBESSSIM25_24</t>
  </si>
  <si>
    <t>XB2324S05</t>
  </si>
  <si>
    <t>Business Essential SIMO - Resign</t>
  </si>
  <si>
    <t>Resign - Bus Essential SIMO 10GB £21 (1)</t>
  </si>
  <si>
    <t>RESBESSSIM10GB21_1</t>
  </si>
  <si>
    <t>Resign - Bus Essential SIMO 50GB £23 (1)</t>
  </si>
  <si>
    <t>RESBESSSIM50GB23_1</t>
  </si>
  <si>
    <t>Resign - Bus Essential SIMO 100GB £25 (1)</t>
  </si>
  <si>
    <t>RESBESSSIM100GB25_1</t>
  </si>
  <si>
    <t>Resign - Unlimited Bus Essential SIMO £31 (1)</t>
  </si>
  <si>
    <t>RESUNLTDBESSSIM31_1</t>
  </si>
  <si>
    <t>Resign - Bus Essential SIMO 10GB £17 (12)</t>
  </si>
  <si>
    <t>RESBESSSIM10GB17_12</t>
  </si>
  <si>
    <t>Resign - Bus Essential SIMO 50GB £19 (12)</t>
  </si>
  <si>
    <t>RESBESSSIM50GB19_12</t>
  </si>
  <si>
    <t>Resign - Bus Essential SIMO 100GB £21 (12)</t>
  </si>
  <si>
    <t>RESBESSSIM100GB21_12</t>
  </si>
  <si>
    <t>Resign - Unlimited Bus Essential SIMO £27 (12)</t>
  </si>
  <si>
    <t>RESUNLTBESSSIM27_12</t>
  </si>
  <si>
    <t>Resign - Bus Essential SIMO 1GB £13 (24)</t>
  </si>
  <si>
    <t>RESBESSSIM1GB13_24</t>
  </si>
  <si>
    <t>Resign - Bus Essential SIMO 10GB £15 (24)</t>
  </si>
  <si>
    <t>RESBESSSIM10GB15_24</t>
  </si>
  <si>
    <t>Resign - Bus Essential SIMO 50GB £17 (24)</t>
  </si>
  <si>
    <t>RESBESSSIM50GB17_24</t>
  </si>
  <si>
    <t>Resign - Bus Essential SIMO 100GB £19 (24)</t>
  </si>
  <si>
    <t>RESBESSSIM100GB19_24</t>
  </si>
  <si>
    <t>Resign - Unlimited Bus Essential SIMO £25 (24)</t>
  </si>
  <si>
    <t>RESUNLTDBESSSIM25_24</t>
  </si>
  <si>
    <t>EE SME - Connected Devices (MBB)</t>
  </si>
  <si>
    <t xml:space="preserve">Tariff Information </t>
  </si>
  <si>
    <t xml:space="preserve">Links, Downloads and Resources </t>
  </si>
  <si>
    <t>Business Essential MBB SIMO</t>
  </si>
  <si>
    <t>MBB Plans</t>
  </si>
  <si>
    <t>B Essential Data SIMO 100GB £25 (1)</t>
  </si>
  <si>
    <t>BESDATASIMO100GB25_1</t>
  </si>
  <si>
    <t>MOBILE BROADBAND</t>
  </si>
  <si>
    <t>XB2301D03</t>
  </si>
  <si>
    <t>B Essential Data SIMO 10GB £21 (1)</t>
  </si>
  <si>
    <t>BESDATASIMO10GB21_1</t>
  </si>
  <si>
    <t>XB2301D01</t>
  </si>
  <si>
    <t>B Essential Data SIMO 50GB £23 (1)</t>
  </si>
  <si>
    <t>BESDATASIMO50GB23_1</t>
  </si>
  <si>
    <t>XB2301D02</t>
  </si>
  <si>
    <t>B Essential Data SIMO 100GB £21 (12)</t>
  </si>
  <si>
    <t>BESDATASIMO100GB21_12</t>
  </si>
  <si>
    <t>XB2312D03</t>
  </si>
  <si>
    <t>B Essential Data SIMO 10GB £17 (12)</t>
  </si>
  <si>
    <t>BESDATASIMO10GB17_12</t>
  </si>
  <si>
    <t>XB2312D01</t>
  </si>
  <si>
    <t>B Essential Data SIMO 50GB £19 (12)</t>
  </si>
  <si>
    <t>BESDATASIMO50GB19_12</t>
  </si>
  <si>
    <t>XB2312D02</t>
  </si>
  <si>
    <t>B Essential Data SIMO 100GB £19 (24)</t>
  </si>
  <si>
    <t>BESDATASIMO100GB19_24</t>
  </si>
  <si>
    <t>XB2324D03</t>
  </si>
  <si>
    <t>B Essential Data SIMO 10GB £15 (24)</t>
  </si>
  <si>
    <t>BESDATASIMO10GB15_24</t>
  </si>
  <si>
    <t>XB2324D01</t>
  </si>
  <si>
    <t>B Essential Data SIMO 50GB £17 (24)</t>
  </si>
  <si>
    <t>BESDATASIMO50GB17_24</t>
  </si>
  <si>
    <t>XB2324D02</t>
  </si>
  <si>
    <t>Unlimted B Essential Data SIMO £31 (1)</t>
  </si>
  <si>
    <t>UNLTDBESDATASIMO31_1</t>
  </si>
  <si>
    <t>XB2301D04</t>
  </si>
  <si>
    <t>Unlimted B Essential Data SIMO £27 (12)</t>
  </si>
  <si>
    <t>UNLTDBESDATASIMO27_12</t>
  </si>
  <si>
    <t>XB2312D04</t>
  </si>
  <si>
    <t>Unlimted B Essential Data SIMO £25 (24)</t>
  </si>
  <si>
    <t>UNLTDBESDATASIMO25_24</t>
  </si>
  <si>
    <t>XB2324D04</t>
  </si>
  <si>
    <t>Resign- Business Essential MBB SIMO</t>
  </si>
  <si>
    <t>Resign - B Essential Data SIMO 100GB £25 (1)</t>
  </si>
  <si>
    <t>RESBESDATASIMO100GB25_1</t>
  </si>
  <si>
    <t>Resign - B Essential Data SIMO 10GB £21 (1)</t>
  </si>
  <si>
    <t>RESBESDATASIMO10GB21_1</t>
  </si>
  <si>
    <t>Resign - B Essential Data SIMO 50GB £23 (1)</t>
  </si>
  <si>
    <t>RESBESDATASIMO50GB23_1</t>
  </si>
  <si>
    <t>Resign - B Essential Data SIMO 100GB £21 (12)</t>
  </si>
  <si>
    <t>RESBESDATASIMO100GB21_12</t>
  </si>
  <si>
    <t>Resign - B Essential Data SIMO 10GB £17 (12)</t>
  </si>
  <si>
    <t>RESBESDATASIMO10GB17_12</t>
  </si>
  <si>
    <t>Resign - B Essential Data SIMO 50GB £19 (12)</t>
  </si>
  <si>
    <t>RESBESDATASIMO50GB19_12</t>
  </si>
  <si>
    <t>Resign - B Essential Data SIMO 100GB £19 (24)</t>
  </si>
  <si>
    <t>RESBESDATASIMO100GB19_24</t>
  </si>
  <si>
    <t>Resign - B Essential Data SIMO 10GB £15 (24)</t>
  </si>
  <si>
    <t>RESBESDATASIMO10GB15_24</t>
  </si>
  <si>
    <t>Resign - B Essential Data SIMO 50GB £17 (24)</t>
  </si>
  <si>
    <t>RESBESDATASIMO50GB17_24</t>
  </si>
  <si>
    <t>Resign - Unlimted B Essential Data SIMO £31 (1)</t>
  </si>
  <si>
    <t>RESUNLTDBESDATASIMO31_1</t>
  </si>
  <si>
    <t>Resign - Unlimted B Essential Data SIMO £27 (12)</t>
  </si>
  <si>
    <t>RESUNLTDBESDATASIMO27_12</t>
  </si>
  <si>
    <t>Resign - Unlimted B Essential Data SIMO £25 (24)</t>
  </si>
  <si>
    <t>RESUNLTDBESDATASIMO25_24</t>
  </si>
  <si>
    <t>Laptop</t>
  </si>
  <si>
    <t>Business Essential Laptop</t>
  </si>
  <si>
    <t>B Essential Laptop 10GB £11 (36)</t>
  </si>
  <si>
    <t>BESSLAP10GB11_36</t>
  </si>
  <si>
    <t>XB2336L09</t>
  </si>
  <si>
    <t>B Essential Laptop 10GB £15 (36)</t>
  </si>
  <si>
    <t>BESSLAP10GB15_36</t>
  </si>
  <si>
    <t>XB2336L10</t>
  </si>
  <si>
    <t>B Essential Laptop 10GB £19 (36)</t>
  </si>
  <si>
    <t>BESSLAP10GB19_36</t>
  </si>
  <si>
    <t>XB2336L11</t>
  </si>
  <si>
    <t>B Essential Laptop 50GB £25 (36)</t>
  </si>
  <si>
    <t>BESSLAP50GB25_36</t>
  </si>
  <si>
    <t>XB2336L12</t>
  </si>
  <si>
    <t>B Essential Laptop 50GB £29 (36)</t>
  </si>
  <si>
    <t>BESSLAP50GB29_36</t>
  </si>
  <si>
    <t>XB2336L13</t>
  </si>
  <si>
    <t>B Essential Laptop 50GB £33 (36)</t>
  </si>
  <si>
    <t>BESSLAP50GB33_36</t>
  </si>
  <si>
    <t>XB2336L14</t>
  </si>
  <si>
    <t>B Essential Laptop 50GB £37 (36)</t>
  </si>
  <si>
    <t>BESSLAP50GB37_36</t>
  </si>
  <si>
    <t>XB2336L15</t>
  </si>
  <si>
    <t>B Essential Laptop 50GB £41 (36)</t>
  </si>
  <si>
    <t>BESSLAP50GB41_36</t>
  </si>
  <si>
    <t>XB2336L16</t>
  </si>
  <si>
    <t>Unlimited B Essential Laptop £47 (36)</t>
  </si>
  <si>
    <t>UNLTDBESSLAP47_36</t>
  </si>
  <si>
    <t>XB2336L01</t>
  </si>
  <si>
    <t>Unlimited B Essential Laptop £51 (36)</t>
  </si>
  <si>
    <t>UNLTDBESSLAP51_36</t>
  </si>
  <si>
    <t>XB2336L02</t>
  </si>
  <si>
    <t>Unlimited B Essential Laptop £55 (36)</t>
  </si>
  <si>
    <t>UNLTDBESSLAP55_36</t>
  </si>
  <si>
    <t>XB2336L03</t>
  </si>
  <si>
    <t>Unlimited B Essential Laptop £59 (36)</t>
  </si>
  <si>
    <t>UNLTDBESSLAP59_36</t>
  </si>
  <si>
    <t>XB2336L04</t>
  </si>
  <si>
    <t>Unlimited B Essential Laptop £67 (36)</t>
  </si>
  <si>
    <t>UNLTDBESSLAP67_36</t>
  </si>
  <si>
    <t>XB2336L05</t>
  </si>
  <si>
    <t>Unlimited B Essential Laptop £75 (36)</t>
  </si>
  <si>
    <t>UNLTDBESSLAP75_36</t>
  </si>
  <si>
    <t>XB2336L06</t>
  </si>
  <si>
    <t>Unlimited B Essential Laptop £83 (36)</t>
  </si>
  <si>
    <t>UNLTDBESSLAP83_36</t>
  </si>
  <si>
    <t>XB2336L07</t>
  </si>
  <si>
    <t>Unlimited B Essential Laptop £91 (36)</t>
  </si>
  <si>
    <t>UNLTDBESSLAP91_36</t>
  </si>
  <si>
    <t>XB2336L08</t>
  </si>
  <si>
    <t>Unlimited B Essential Laptop £99 (36)</t>
  </si>
  <si>
    <t>UNLTDBESSLAP99_36</t>
  </si>
  <si>
    <t>XB2336L17</t>
  </si>
  <si>
    <t>All Rounder Laptop</t>
  </si>
  <si>
    <t>Unlimited B All Rounder Laptop £90 (36)</t>
  </si>
  <si>
    <t>UNLTDBALLROUNDLAP90_36</t>
  </si>
  <si>
    <t>XB2336L18</t>
  </si>
  <si>
    <t>Unlimited B All Rounder Laptop £98 (36)</t>
  </si>
  <si>
    <t>UNLTDBALLROUNDLAP98_36</t>
  </si>
  <si>
    <t>XB2336L19</t>
  </si>
  <si>
    <t>Unlimited B All Rounder Laptop £106 (36)</t>
  </si>
  <si>
    <t>UNLTDBALLROUNDLAP106_36</t>
  </si>
  <si>
    <t>XB2336L20</t>
  </si>
  <si>
    <t>Resign - Laptop</t>
  </si>
  <si>
    <t>Resign - B Essential Laptop 10GB £11 (36)</t>
  </si>
  <si>
    <t>RESBESSLAP10GB11_36</t>
  </si>
  <si>
    <t>Resign - B Essential Laptop 10GB £15 (36)</t>
  </si>
  <si>
    <t>RESBESSLAP10GB15_36</t>
  </si>
  <si>
    <t>Resign - B Essential Laptop 10GB £19 (36)</t>
  </si>
  <si>
    <t>RESBESSLAP10GB19_36</t>
  </si>
  <si>
    <t>Resign - B Essential Laptop 50GB £25 (36)</t>
  </si>
  <si>
    <t>RESBESSLAP50GB25_36</t>
  </si>
  <si>
    <t>Resign - B Essential Laptop 50GB £29 (36)</t>
  </si>
  <si>
    <t>RESBESSLAP50GB29_36</t>
  </si>
  <si>
    <t>Resign - B Essential Laptop 50GB £33 (36)</t>
  </si>
  <si>
    <t>RESBESSLAP50GB33_36</t>
  </si>
  <si>
    <t>Resign - B Essential Laptop 50GB £37 (36)</t>
  </si>
  <si>
    <t>RESBESSLAP50GB37_36</t>
  </si>
  <si>
    <t>Resign - B Essential Laptop 50GB £41 (36)</t>
  </si>
  <si>
    <t>RESBESSLAP50GB41_36</t>
  </si>
  <si>
    <t>Resign - Unlimted B Essential Laptop £47 (36)</t>
  </si>
  <si>
    <t>RESUNLTDBESSLAP47_36</t>
  </si>
  <si>
    <t>Resign - Unlimted B Essential Laptop £51 (36)</t>
  </si>
  <si>
    <t>RESUNLTDBESSLAP51_36</t>
  </si>
  <si>
    <t>Resign - Unlimted B Essential Laptop £55 (36)</t>
  </si>
  <si>
    <t>RESUNLTDBESSLAP55_36</t>
  </si>
  <si>
    <t>Resign - Unlimted B Essential Laptop £59 (36)</t>
  </si>
  <si>
    <t>RESUNLTDBESSLAP59_36</t>
  </si>
  <si>
    <t>Resign - Unlimted B Essential Laptop £67 (36)</t>
  </si>
  <si>
    <t>RESUNLTDBESSLAP67_36</t>
  </si>
  <si>
    <t>Resign - Unlimted B Essential Laptop £75 (36)</t>
  </si>
  <si>
    <t>RESUNLTDBESSLAP75_36</t>
  </si>
  <si>
    <t>Resign - Unlimted B Essential Laptop £83 (36)</t>
  </si>
  <si>
    <t>RESUNLTDBESSLAP83_36</t>
  </si>
  <si>
    <t>Resign - Unlimted B Essential Laptop £91 (36)</t>
  </si>
  <si>
    <t>RESUNLTDBESSLAP91_36</t>
  </si>
  <si>
    <t>Resign - Unlimted B Essential Laptop £99 (36)</t>
  </si>
  <si>
    <t>RESUNLTDBESSLAP99_36</t>
  </si>
  <si>
    <t>Resign - Unlimited B All Rounder Laptop £90 (36)</t>
  </si>
  <si>
    <t>RESUNLTDBALLROUNDLAP90_36</t>
  </si>
  <si>
    <t>Resign - Unlimited B All Rounder Laptop £98 (36)</t>
  </si>
  <si>
    <t>RESUNLTDBALLROUNDLAP98_36</t>
  </si>
  <si>
    <t>Resign - Unlimited B All Rounder Laptop £106 (36)</t>
  </si>
  <si>
    <t>RESUNLTDBALLROUNDLAP106_36</t>
  </si>
  <si>
    <t>Tablet - Android and Ipad</t>
  </si>
  <si>
    <t>Android Tablet</t>
  </si>
  <si>
    <t>Unlimited Full Works Android Tab £86 (24)</t>
  </si>
  <si>
    <t>UNLTDFWORKANTAB86_24</t>
  </si>
  <si>
    <t>XB2324T15</t>
  </si>
  <si>
    <t>Unlimited Full Works Android Tab £90 (24)</t>
  </si>
  <si>
    <t>UNLTDFWORKANTAB90_24</t>
  </si>
  <si>
    <t>XB2324T16</t>
  </si>
  <si>
    <t>Unlimited Full Works Android Tab £94 (24)</t>
  </si>
  <si>
    <t>UNLTDFWORKANTAB94_24</t>
  </si>
  <si>
    <t>XB2324T17</t>
  </si>
  <si>
    <t>Unlimited Full Works Android Tab £98 (24)</t>
  </si>
  <si>
    <t>UNLTDFWORKANTAB98_24</t>
  </si>
  <si>
    <t>XB2324T18</t>
  </si>
  <si>
    <t>Unlimited Full Works Android Tab £89 (36)</t>
  </si>
  <si>
    <t>UNLTDFWORKANTAB89_36</t>
  </si>
  <si>
    <t>XB2336T19</t>
  </si>
  <si>
    <t>Unlimited Full Works Android Tab £93 (36)</t>
  </si>
  <si>
    <t>UNLTDFWORKANTAB93_36</t>
  </si>
  <si>
    <t>XB2336T20</t>
  </si>
  <si>
    <t>Ipad Tablet</t>
  </si>
  <si>
    <t>Unlimited Full Works iPad Tab £86 (24)</t>
  </si>
  <si>
    <t>UNLTDFWORKAPTAB86_24</t>
  </si>
  <si>
    <t>XB2324T11</t>
  </si>
  <si>
    <t>Unlimited Full Works iPad Tab £90 (24)</t>
  </si>
  <si>
    <t>UNLTDFWORKAPTAB90_24</t>
  </si>
  <si>
    <t>XB2324T12</t>
  </si>
  <si>
    <t>Unlimited Full Works iPad Tab £94 (24)</t>
  </si>
  <si>
    <t>UNLTDFWORKAPTAB94_24</t>
  </si>
  <si>
    <t>XB2324T13</t>
  </si>
  <si>
    <t>Unlimited Full Works iPad Tab £98 (24)</t>
  </si>
  <si>
    <t>UNLTDFWORKAPTAB98_24</t>
  </si>
  <si>
    <t>XB2324T14</t>
  </si>
  <si>
    <t>Unlimited Full Works iPad Tab £89 (36)</t>
  </si>
  <si>
    <t>UNLTDFWORKAPTAB89_36</t>
  </si>
  <si>
    <t>XB2336T13</t>
  </si>
  <si>
    <t>Unlimited Full Works iPad Tab £93 (36)</t>
  </si>
  <si>
    <t>UNLTDFWORKAPTAB93_36</t>
  </si>
  <si>
    <t>XB2336T14</t>
  </si>
  <si>
    <t>Resign Tablet - Android and Ipad</t>
  </si>
  <si>
    <t>Resign - Unlimited Full Works Android Tab £86 (24)</t>
  </si>
  <si>
    <t>RESUNLTDFWORKANTAB86_24</t>
  </si>
  <si>
    <t>Resign - Unlimited Full Works Android Tab £90 (24)</t>
  </si>
  <si>
    <t>RESUNLTDFWORKANTAB90_24</t>
  </si>
  <si>
    <t>Resign - Unlimited Full Works Android Tab £94 (24)</t>
  </si>
  <si>
    <t>RESUNLTDFWORKANTAB94_24</t>
  </si>
  <si>
    <t>Resign - Unlimited Full Works Android Tab £98 (24)</t>
  </si>
  <si>
    <t>RESUNLTDFWORKANTAB98_24</t>
  </si>
  <si>
    <t>Resign - Unlimited Full Works Android Tab £89 (36)</t>
  </si>
  <si>
    <t>RESUNLTDFWORKANTAB89_36</t>
  </si>
  <si>
    <t>Resign - Unlimited Full Works Android Tab £93 (36)</t>
  </si>
  <si>
    <t>RESUNLTDFWORKANTAB93_36</t>
  </si>
  <si>
    <t>Resign - Unlimited Full Works iPad Tab £86 (24)</t>
  </si>
  <si>
    <t>RESUNLTDFWORKAPTAB86_24</t>
  </si>
  <si>
    <t>Resign - Unlimited Full Works iPad Tab £90 (24)</t>
  </si>
  <si>
    <t>RESUNLTDFWORKAPTAB90_24</t>
  </si>
  <si>
    <t>Resign - Unlimited Full Works iPad Tab £94 (24)</t>
  </si>
  <si>
    <t>RESUNLTDFWORKAPTAB94_24</t>
  </si>
  <si>
    <t>Resign - Unlimited Full Works iPad Tab £98 (24)</t>
  </si>
  <si>
    <t>RESUNLTDFWORKAPTAB98_24</t>
  </si>
  <si>
    <t>Resign - Unlimited Full Works iPad Tab £89 (36)</t>
  </si>
  <si>
    <t>RESUNLTDFWORKAPTAB89_36</t>
  </si>
  <si>
    <t>Resign - Unlimited Full Works iPad Tab £93 (36)</t>
  </si>
  <si>
    <t>RESUNLTDFWORKAPTAB93_36</t>
  </si>
  <si>
    <t>Business Essential Unlimited</t>
  </si>
  <si>
    <t>Unlimited BD Essential MBB £34 (1)</t>
  </si>
  <si>
    <t>UNLTDBDESSMBB34_1</t>
  </si>
  <si>
    <t>XB2301M04</t>
  </si>
  <si>
    <t>Unlimited BD Essential MBB £30 (12)</t>
  </si>
  <si>
    <t>UNLTDBDESSMBB30_12</t>
  </si>
  <si>
    <t>XB2212DB4</t>
  </si>
  <si>
    <t>Unlimited BD Essential MBB £28 (24)</t>
  </si>
  <si>
    <t>UNLTDBDESSMBB28_24</t>
  </si>
  <si>
    <t>XB2224DM4</t>
  </si>
  <si>
    <t>Unlimited BD Essential £52 (24)</t>
  </si>
  <si>
    <t>UNLTDBDES52_24</t>
  </si>
  <si>
    <t>XB2324T06</t>
  </si>
  <si>
    <t>Unlimited BD Essential £56 (24)</t>
  </si>
  <si>
    <t>UNLTDBDES56_24</t>
  </si>
  <si>
    <t>XB2324T07</t>
  </si>
  <si>
    <t>Unlimited BD Essential £60 (24)</t>
  </si>
  <si>
    <t>UNLTDBDESS60_24</t>
  </si>
  <si>
    <t>XB2324T08</t>
  </si>
  <si>
    <t>Unlimited BD Essential £64 (24)</t>
  </si>
  <si>
    <t>UNLTDBDES64_24</t>
  </si>
  <si>
    <t>XB2324T09</t>
  </si>
  <si>
    <t>Unlimited BD Essential £72 (24)</t>
  </si>
  <si>
    <t>UNLTDBDES72_24</t>
  </si>
  <si>
    <t>XB2324T10</t>
  </si>
  <si>
    <t>Unlimited BD Essential £49.50 (30)</t>
  </si>
  <si>
    <t>UNLTDBDES49.5_30</t>
  </si>
  <si>
    <t>XB2330T04</t>
  </si>
  <si>
    <t>Unlimited BD Essential £53.50 (30)</t>
  </si>
  <si>
    <t>UNLTDBDES53.5_30</t>
  </si>
  <si>
    <t>XB2330T05</t>
  </si>
  <si>
    <t>Unlimited BD Essential £57.50 (30)</t>
  </si>
  <si>
    <t>UNLTDBDES57.5_30</t>
  </si>
  <si>
    <t>XB2330T06</t>
  </si>
  <si>
    <t>Unlimited BD Essential MBB £26 (36)</t>
  </si>
  <si>
    <t>UNLTDBDESSMBB26_36</t>
  </si>
  <si>
    <t>XB2236DM4</t>
  </si>
  <si>
    <t>Unlimited BD Essential £47 (36)</t>
  </si>
  <si>
    <t>UNLTDBDES47_36</t>
  </si>
  <si>
    <t>XB2336T05</t>
  </si>
  <si>
    <t>Unlimited BD Essential £51 (36)</t>
  </si>
  <si>
    <t>UNLTDBDES51_36</t>
  </si>
  <si>
    <t>XB2336T06</t>
  </si>
  <si>
    <t>Unlimited BD Essential £55 (36)</t>
  </si>
  <si>
    <t>UNLTDBDESS55_36</t>
  </si>
  <si>
    <t>XB2336T07</t>
  </si>
  <si>
    <t>Unlimited BD Essential £59 (36)</t>
  </si>
  <si>
    <t>UNLTDBDES59_36</t>
  </si>
  <si>
    <t>XB2336T08</t>
  </si>
  <si>
    <t>Unlimited BD Essential £67 (36)</t>
  </si>
  <si>
    <t>UNLTDBDES67_36</t>
  </si>
  <si>
    <t>XB2336T09</t>
  </si>
  <si>
    <t>Unlimited BD Essential £75 (36)</t>
  </si>
  <si>
    <t>UNLTDBDES75_36</t>
  </si>
  <si>
    <t>XB2336T10</t>
  </si>
  <si>
    <t>Unlimited BD Essential £83 (36)</t>
  </si>
  <si>
    <t>UNLTDBDES83_36</t>
  </si>
  <si>
    <t>XB2336T11</t>
  </si>
  <si>
    <t>Unlimited BD Essential £91 (36)</t>
  </si>
  <si>
    <t>UNLTDBDES91_36</t>
  </si>
  <si>
    <t>XB2336T12</t>
  </si>
  <si>
    <t>Unlimited BD Essential £99 (36)</t>
  </si>
  <si>
    <t>UNLTDBDES99_36</t>
  </si>
  <si>
    <t>XB2336T21</t>
  </si>
  <si>
    <t>Resign -Business Essential Unlimited</t>
  </si>
  <si>
    <t>Resign - Unlimited BD Essential MBB £34 (1)</t>
  </si>
  <si>
    <t>RESUNLTDBDESSMBB34_1</t>
  </si>
  <si>
    <t>Resign - Unlimited BD Essential MBB £30 (12)</t>
  </si>
  <si>
    <t>RESUNLTDBDESSMBB30_12</t>
  </si>
  <si>
    <t>Resign - Unlimited BD Essential MBB £28 (24)</t>
  </si>
  <si>
    <t>RESUNLTDBDESSMBB28_24</t>
  </si>
  <si>
    <t>Resign - Unlimited BD Essential £52 (24)</t>
  </si>
  <si>
    <t>RESUNLTDBDES52_24</t>
  </si>
  <si>
    <t>Resign - Unlimited BD Essential £56 (24)</t>
  </si>
  <si>
    <t>RESUNLTDBDES56_24</t>
  </si>
  <si>
    <t>Resign - Unlimited BD Essential £60 (24)</t>
  </si>
  <si>
    <t>RESUNLTDBDESS60_24</t>
  </si>
  <si>
    <t>Resign - Unlimited BD Essential £64 (24)</t>
  </si>
  <si>
    <t>RESUNLTDBDES64_24</t>
  </si>
  <si>
    <t>Resign - Unlimited BD Essential £72 (24)</t>
  </si>
  <si>
    <t>RESUNLTDBDES72_24</t>
  </si>
  <si>
    <t>Resign - Unlimited BD Essential £49.50 (30)</t>
  </si>
  <si>
    <t>RESUNLTDBDES49.5_30</t>
  </si>
  <si>
    <t>Resign - Unlimited BD Essential £53.50 (30)</t>
  </si>
  <si>
    <t>RESUNLTDBDES53.5_30</t>
  </si>
  <si>
    <t>Resign - Unlimited BD Essential £57.50 (30)</t>
  </si>
  <si>
    <t>RESUNLTDBDES57.5_30</t>
  </si>
  <si>
    <t>Resign - Unlimited BD Essential MBB £26 (36)</t>
  </si>
  <si>
    <t>RESUNLTDBDESSMBB26_36</t>
  </si>
  <si>
    <t>Resign - Unlimited BD Essential £47 (36)</t>
  </si>
  <si>
    <t>RESUNLTDBDES47_36</t>
  </si>
  <si>
    <t>Resign - Unlimited BD Essential £51 (36)</t>
  </si>
  <si>
    <t>RESUNLTDBDES51_36</t>
  </si>
  <si>
    <t>Resign - Unlimited BD Essential £55 (36)</t>
  </si>
  <si>
    <t>RESUNLTDBDESS55_36</t>
  </si>
  <si>
    <t>Resign - Unlimited BD Essential £59 (36)</t>
  </si>
  <si>
    <t>RESUNLTDBDES59_36</t>
  </si>
  <si>
    <t>Resign - Unlimited BD Essential £67 (36)</t>
  </si>
  <si>
    <t>RESUNLTDBDES67_36</t>
  </si>
  <si>
    <t>Resign - Unlimited BD Essential £75 (36)</t>
  </si>
  <si>
    <t>RESUNLTDBDES75_36</t>
  </si>
  <si>
    <t>Resign - Unlimited BD Essential £83 (36)</t>
  </si>
  <si>
    <t>RESUNLTDBDES83_36</t>
  </si>
  <si>
    <t>Resign - Unlimited BD Essential £91 (36)</t>
  </si>
  <si>
    <t>RESUNLTDBDES91_36</t>
  </si>
  <si>
    <t>Resign - Unlimited BD Essential £99 (36)</t>
  </si>
  <si>
    <t>RESUNLTDBDES99_36</t>
  </si>
  <si>
    <t>Business Essential MBB</t>
  </si>
  <si>
    <t>BD Essential MBB 10GB £16 (1)</t>
  </si>
  <si>
    <t>BDESSMBB10GB16_1</t>
  </si>
  <si>
    <t>XB2301M01</t>
  </si>
  <si>
    <t>BD Essential MBB 50GB £22 (1)</t>
  </si>
  <si>
    <t>BDESSMBB50GB22_1</t>
  </si>
  <si>
    <t>XB2301M02</t>
  </si>
  <si>
    <t>BD Essential MBB 100GB £28 (1)</t>
  </si>
  <si>
    <t>BDESSMBB100GB28_1</t>
  </si>
  <si>
    <t>XB2301M03</t>
  </si>
  <si>
    <t>BD Essential MBB 10GB £12 (12)</t>
  </si>
  <si>
    <t>BDESSMBB10GB12_12</t>
  </si>
  <si>
    <t>XB2212DB1</t>
  </si>
  <si>
    <t>BD Essential MBB 50GB £18 (12)</t>
  </si>
  <si>
    <t>BDESSMBB50GB18_12</t>
  </si>
  <si>
    <t>XB2212DB2</t>
  </si>
  <si>
    <t>BD Essential MBB 100GB £24 (12)</t>
  </si>
  <si>
    <t>BDESSMBB100GB24_12</t>
  </si>
  <si>
    <t>XB2212DB3</t>
  </si>
  <si>
    <t>BD Essential 5GB £10 (24)</t>
  </si>
  <si>
    <t>BDES5GB10_24</t>
  </si>
  <si>
    <t>XB2324T01</t>
  </si>
  <si>
    <t>BD Essential MBB 10GB £10 (24)</t>
  </si>
  <si>
    <t>BDESSMBB10GB10_24</t>
  </si>
  <si>
    <t>XB2224DM1</t>
  </si>
  <si>
    <t>BD Essential 10GB £16 (24)</t>
  </si>
  <si>
    <t>BDESS10GB16_24</t>
  </si>
  <si>
    <t>XB2224DA3</t>
  </si>
  <si>
    <t>BD Essential 10GB £20 (24)</t>
  </si>
  <si>
    <t>BDESS10GB20_24</t>
  </si>
  <si>
    <t>XB2224DA4</t>
  </si>
  <si>
    <t>BD Essential 10GB £24 (24)</t>
  </si>
  <si>
    <t>BDESS10GB24_24</t>
  </si>
  <si>
    <t>XB2224DA5</t>
  </si>
  <si>
    <t>BD Essential MBB 50GB £16 (24)</t>
  </si>
  <si>
    <t>BDESSMBB50GB16_24</t>
  </si>
  <si>
    <t>XB2224DM2</t>
  </si>
  <si>
    <t>BD Essential 50GB £30 (24)</t>
  </si>
  <si>
    <t>BDES50GB30_24</t>
  </si>
  <si>
    <t>XB2324T02</t>
  </si>
  <si>
    <t>BD Essential 50GB £34 (24)</t>
  </si>
  <si>
    <t>BDES50GB34_24</t>
  </si>
  <si>
    <t>XB2324T03</t>
  </si>
  <si>
    <t>BD Essential 50GB £38 (24)</t>
  </si>
  <si>
    <t>BDESS50GB38_24</t>
  </si>
  <si>
    <t>XB2224DB5</t>
  </si>
  <si>
    <t>BD Essential 50GB £42 (24)</t>
  </si>
  <si>
    <t>BDES50GB42_24</t>
  </si>
  <si>
    <t>XB2324T04</t>
  </si>
  <si>
    <t>BD Essential 50GB £46 (24)</t>
  </si>
  <si>
    <t>BDES50GB46_24</t>
  </si>
  <si>
    <t>XB2324T05</t>
  </si>
  <si>
    <t>BD Essential MBB 100GB £22 (24)</t>
  </si>
  <si>
    <t>BDESSMBB100GB22_24</t>
  </si>
  <si>
    <t>XB2224DM3</t>
  </si>
  <si>
    <t>BD Essential 10GB £13.50 (30)</t>
  </si>
  <si>
    <t>BDES10GB13.5_30</t>
  </si>
  <si>
    <t>XB2330T07</t>
  </si>
  <si>
    <t>BD Essential 10GB £17.50 (30)</t>
  </si>
  <si>
    <t>BDES10GB17.5_30</t>
  </si>
  <si>
    <t>XB2330T08</t>
  </si>
  <si>
    <t>BD Essential 10GB £21.50 (30)</t>
  </si>
  <si>
    <t>BDES10GB21.5_30</t>
  </si>
  <si>
    <t>XB2330T09</t>
  </si>
  <si>
    <t>BD Essential 50GB £27.50 (30)</t>
  </si>
  <si>
    <t>BDES50GB27.5_30</t>
  </si>
  <si>
    <t>XB2330T01</t>
  </si>
  <si>
    <t>BD Essential 50GB £31.50 (30)</t>
  </si>
  <si>
    <t>BDES50GB31.5_30</t>
  </si>
  <si>
    <t>XB2330T02</t>
  </si>
  <si>
    <t>BD Essential 50GB £35.50 (30)</t>
  </si>
  <si>
    <t>BDES50GB35.5_30</t>
  </si>
  <si>
    <t>XB2330T03</t>
  </si>
  <si>
    <t>BD Essential MBB 10GB £8 (36)</t>
  </si>
  <si>
    <t>BDESSMBB10GB8_36</t>
  </si>
  <si>
    <t>XB2236DM1</t>
  </si>
  <si>
    <t>BD Essential 10GB £11 (36)</t>
  </si>
  <si>
    <t>BDESS10GB11_36</t>
  </si>
  <si>
    <t>XB2236DA1</t>
  </si>
  <si>
    <t>BD Essential 10GB £15 (36)</t>
  </si>
  <si>
    <t>BDESS10GB15_36</t>
  </si>
  <si>
    <t>XB2236DA2</t>
  </si>
  <si>
    <t>BD Essential 10GB £19 (36)</t>
  </si>
  <si>
    <t>BDESS10GB19_36</t>
  </si>
  <si>
    <t>XB2236DA3</t>
  </si>
  <si>
    <t>BD Essential MBB 50GB £14 (36)</t>
  </si>
  <si>
    <t>BDESSMBB50GB14_36</t>
  </si>
  <si>
    <t>XB2236DM2</t>
  </si>
  <si>
    <t>BD Essential 50GB £25 (36)</t>
  </si>
  <si>
    <t>BDES50GB25_36</t>
  </si>
  <si>
    <t>XB2336T01</t>
  </si>
  <si>
    <t>BD Essential 50GB £29 (36)</t>
  </si>
  <si>
    <t>BDES50GB29_36</t>
  </si>
  <si>
    <t>XB2336T02</t>
  </si>
  <si>
    <t>BD Essential 50GB £33 (36)</t>
  </si>
  <si>
    <t>BDESS50GB33_36</t>
  </si>
  <si>
    <t>XB2236DB5</t>
  </si>
  <si>
    <t>BD Essential 50GB £37 (36)</t>
  </si>
  <si>
    <t>BDES50GB37_36</t>
  </si>
  <si>
    <t>XB2336T03</t>
  </si>
  <si>
    <t>BD Essential 50GB £41 (36)</t>
  </si>
  <si>
    <t>BDES50GB41_36</t>
  </si>
  <si>
    <t>XB2336T04</t>
  </si>
  <si>
    <t>BD Essential MBB 100GB £20 (36)</t>
  </si>
  <si>
    <t>BDESSMBB100GB20_36</t>
  </si>
  <si>
    <t>XB2236DM3</t>
  </si>
  <si>
    <t>Resign - BD Essential MBB 10GB £16 (1)</t>
  </si>
  <si>
    <t>RESBDESSMBB10GB16_1</t>
  </si>
  <si>
    <t>Resign - BD Essential MBB 50GB £22 (1)</t>
  </si>
  <si>
    <t>RESBDESSMBB50GB22_1</t>
  </si>
  <si>
    <t>Resign - BD Essential MBB 100GB £28 (1)</t>
  </si>
  <si>
    <t>RESBDESSMBB100GB28_1</t>
  </si>
  <si>
    <t>Resign - BD Essential MBB 10GB £12 (12)</t>
  </si>
  <si>
    <t>RESBDESSMBB10GB12_12</t>
  </si>
  <si>
    <t>Resign - BD Essential MBB 50GB £18 (12)</t>
  </si>
  <si>
    <t>RESBDESSMBB50GB18_12</t>
  </si>
  <si>
    <t>Resign - BD Essential MBB 100GB £24 (12)</t>
  </si>
  <si>
    <t>RESBDESSMBB100GB24_12</t>
  </si>
  <si>
    <t>Resign - BD Essential 5GB £10 (24)</t>
  </si>
  <si>
    <t>RESBDES5GB10_24</t>
  </si>
  <si>
    <t>Resign - BD Essential MBB 10GB £10 (24)</t>
  </si>
  <si>
    <t>RESBDESSMBB10GB10_24</t>
  </si>
  <si>
    <t>Resign - BD Essential 10GB £16 (24)</t>
  </si>
  <si>
    <t>RESBDESS10GB16_24</t>
  </si>
  <si>
    <t>Resign - BD Essential 10GB £20 (24)</t>
  </si>
  <si>
    <t>RESBDESS10GB20_24</t>
  </si>
  <si>
    <t>Resign - BD Essential 10GB £24 (24)</t>
  </si>
  <si>
    <t>RESBDESS10GB24_24</t>
  </si>
  <si>
    <t>Resign - BD Essential MBB 50GB £16 (24)</t>
  </si>
  <si>
    <t>RESBDESSMBB50GB16_24</t>
  </si>
  <si>
    <t>Resign - BD Essential 50GB £30 (24)</t>
  </si>
  <si>
    <t>RESBDES50GB30_24</t>
  </si>
  <si>
    <t>Resign - BD Essential 50GB £34 (24)</t>
  </si>
  <si>
    <t>RESBDES50GB34_24</t>
  </si>
  <si>
    <t>Resign - BD Essential 50GB £38 (24)</t>
  </si>
  <si>
    <t>RESBDESS50GB38_24</t>
  </si>
  <si>
    <t>Resign - BD Essential 50GB £42 (24)</t>
  </si>
  <si>
    <t>RESBDES50GB42_24</t>
  </si>
  <si>
    <t>Resign - BD Essential 50GB £46 (24)</t>
  </si>
  <si>
    <t>RESBDES50GB46_24</t>
  </si>
  <si>
    <t>Resign - BD Essential MBB 100GB £22 (24)</t>
  </si>
  <si>
    <t>RESBDESSMBB100GB22_24</t>
  </si>
  <si>
    <t>Resign - BD Essential 10GB £13.50 (30)</t>
  </si>
  <si>
    <t>RESBDES10GB13.5_30</t>
  </si>
  <si>
    <t>Resign - BD Essential 10GB £17.50 (30)</t>
  </si>
  <si>
    <t>RESBDES10GB17.5_30</t>
  </si>
  <si>
    <t>Resign - BD Essential 10GB £21.50 (30)</t>
  </si>
  <si>
    <t>RESBDES10GB21.5_30</t>
  </si>
  <si>
    <t>Resign - BD Essential 50GB £27.50 (30)</t>
  </si>
  <si>
    <t>RESBDES50GB27.5_30</t>
  </si>
  <si>
    <t>Resign - BD Essential 50GB £31.50 (30)</t>
  </si>
  <si>
    <t>RESBDES50GB31.5_30</t>
  </si>
  <si>
    <t>Resign - BD Essential 50GB £35.50 (30)</t>
  </si>
  <si>
    <t>RESBDES50GB35.5_30</t>
  </si>
  <si>
    <t>Resign - BD Essential MBB 10GB £8 (36)</t>
  </si>
  <si>
    <t>RESBDESSMBB10GB8_36</t>
  </si>
  <si>
    <t>Resign - BD Essential 10GB £11 (36)</t>
  </si>
  <si>
    <t>RESBDESS10GB11_36</t>
  </si>
  <si>
    <t>Resign - BD Essential 10GB £15 (36)</t>
  </si>
  <si>
    <t>RESBDESS10GB15_36</t>
  </si>
  <si>
    <t>Resign - BD Essential 10GB £19 (36)</t>
  </si>
  <si>
    <t>RESBDESS10GB19_36</t>
  </si>
  <si>
    <t>Resign - BD Essential MBB 50GB £14 (36)</t>
  </si>
  <si>
    <t>RESBDESSMBB50GB14_36</t>
  </si>
  <si>
    <t>Resign - BD Essential 50GB £25 (36)</t>
  </si>
  <si>
    <t>RESBDES50GB25_36</t>
  </si>
  <si>
    <t>Resign - BD Essential 50GB £29 (36)</t>
  </si>
  <si>
    <t>RESBDES50GB29_36</t>
  </si>
  <si>
    <t>Resign - BD Essential 50GB £33 (36)</t>
  </si>
  <si>
    <t>RESBDESS50GB33_36</t>
  </si>
  <si>
    <t>Resign - BD Essential 50GB £37 (36)</t>
  </si>
  <si>
    <t>RESBDES50GB37_36</t>
  </si>
  <si>
    <t>Resign - BD Essential 50GB £41 (36)</t>
  </si>
  <si>
    <t>RESBDES50GB41_36</t>
  </si>
  <si>
    <t>Resign - BD Essential MBB 100GB £20 (36)</t>
  </si>
  <si>
    <t>RESBDESSMBB100GB20_36</t>
  </si>
  <si>
    <t>EE SME - Smart Watch Plans</t>
  </si>
  <si>
    <t>SIMO Smart Watches</t>
  </si>
  <si>
    <t>10GB</t>
  </si>
  <si>
    <t>Smart Watch</t>
  </si>
  <si>
    <t>B Paired Watch SIMO £5 (12)</t>
  </si>
  <si>
    <t>BPAIRWATCHSIMO5_12</t>
  </si>
  <si>
    <t>XB2212SC7</t>
  </si>
  <si>
    <t>Resign - SIMO Smart Watches</t>
  </si>
  <si>
    <t>Resign - B Paired Watch SIMO £5 (12)</t>
  </si>
  <si>
    <t>RESBPAIRWATCHSIMO5_12</t>
  </si>
  <si>
    <t>Essential Smart Watches</t>
  </si>
  <si>
    <t>Smart Watch- Essential</t>
  </si>
  <si>
    <t>B Essential Watch 10GB £17 (24)</t>
  </si>
  <si>
    <t>BESSWATCH10GB17_24</t>
  </si>
  <si>
    <t>XB2324W01</t>
  </si>
  <si>
    <t>B Essential Watch 10GB £21 (24)</t>
  </si>
  <si>
    <t>BESSWATCH10GB21_24</t>
  </si>
  <si>
    <t>XB2324W03</t>
  </si>
  <si>
    <t>B Essential Watch 10GB £25 (24)</t>
  </si>
  <si>
    <t>BESSWATCH10GB25_24</t>
  </si>
  <si>
    <t>XB2324W05</t>
  </si>
  <si>
    <t>B Essential Watch 10GB £29 (24)</t>
  </si>
  <si>
    <t>BESSWATCH10GB29_24</t>
  </si>
  <si>
    <t>XB2324W07</t>
  </si>
  <si>
    <t>B Essential Watch 10GB £33 (24)</t>
  </si>
  <si>
    <t>BESSWATCH10GB33_24</t>
  </si>
  <si>
    <t>XB2324W09</t>
  </si>
  <si>
    <t>B Essential Watch 10GB £41 (24)</t>
  </si>
  <si>
    <t>BESSWATCH10GB41_24</t>
  </si>
  <si>
    <t>XB2324W11</t>
  </si>
  <si>
    <t>B Essential Watch 10GB £12 (36)</t>
  </si>
  <si>
    <t>BESSWATCH10GB12_36</t>
  </si>
  <si>
    <t>XB2336W01</t>
  </si>
  <si>
    <t>B Essential Watch 10GB £16 (36)</t>
  </si>
  <si>
    <t>BESSWATCH10GB16_36</t>
  </si>
  <si>
    <t>XB2336W03</t>
  </si>
  <si>
    <t>B Essential Watch 10GB £20 (36)</t>
  </si>
  <si>
    <t>BESSWATCH10GB20_36</t>
  </si>
  <si>
    <t>XB2336W04</t>
  </si>
  <si>
    <t>B Essential Watch 10GB £24 (36)</t>
  </si>
  <si>
    <t>BESSWATCH10GB24_36</t>
  </si>
  <si>
    <t>XB2336W06</t>
  </si>
  <si>
    <t>B Essential Watch 10GB £28 (36)</t>
  </si>
  <si>
    <t>BESSWATCH10GB28_36</t>
  </si>
  <si>
    <t>XB2336W09</t>
  </si>
  <si>
    <t>B Essential Watch 10GB £36 (36)</t>
  </si>
  <si>
    <t>BESSWATCH10GB36_36</t>
  </si>
  <si>
    <t>XB2336W11</t>
  </si>
  <si>
    <t>Essential Smart Watches - Resign</t>
  </si>
  <si>
    <t>Smart Watch Essential - Resign</t>
  </si>
  <si>
    <t>Resign - B Essential Watch 10GB £17 (24)</t>
  </si>
  <si>
    <t>RESBESSWATCH10GB17_24</t>
  </si>
  <si>
    <t>Resign - B Essential Watch 10GB £21 (24)</t>
  </si>
  <si>
    <t>RESBESSWATCH10GB21_24</t>
  </si>
  <si>
    <t>Resign - B Essential Watch 10GB £25 (24)</t>
  </si>
  <si>
    <t>RESBESSWATCH10GB25_24</t>
  </si>
  <si>
    <t>Resign - B Essential Watch 10GB £29 (24)</t>
  </si>
  <si>
    <t>RESBESSWATCH10GB29_24</t>
  </si>
  <si>
    <t>Resign - B Essential Watch 10GB £33 (24)</t>
  </si>
  <si>
    <t>RESBESSWATCH10GB33_24</t>
  </si>
  <si>
    <t>Resign - B Essential Watch 10GB £41 (24)</t>
  </si>
  <si>
    <t>RESBESSWATCH10GB41_24</t>
  </si>
  <si>
    <t>Resign - B Essential Watch 10GB £12 (36)</t>
  </si>
  <si>
    <t>RESBESSWATCH10GB12_36</t>
  </si>
  <si>
    <t>Resign - B Essential Watch 10GB £16 (36)</t>
  </si>
  <si>
    <t>RESBESSWATCH10GB16_36</t>
  </si>
  <si>
    <t>Resign - B Essential Watch 10GB £20 (36)</t>
  </si>
  <si>
    <t>RESBESSWATCH10GB20_36</t>
  </si>
  <si>
    <t>Resign - B Essential Watch 10GB £24 (36)</t>
  </si>
  <si>
    <t>RESBESSWATCH10GB24_36</t>
  </si>
  <si>
    <t>Resign - B Essential Watch 10GB £28 (36)</t>
  </si>
  <si>
    <t>RESBESSWATCH10GB28_36</t>
  </si>
  <si>
    <t>Resign - B Essential Watch 10GB £36 (36)</t>
  </si>
  <si>
    <t>RESBESSWATCH10GB36_36</t>
  </si>
  <si>
    <t>All Rounder Smart Watches</t>
  </si>
  <si>
    <t>Smart Watch All Rounder</t>
  </si>
  <si>
    <t>B All Rounder Watch 10GB £18 (24)</t>
  </si>
  <si>
    <t>BALLROUNDWATCH10GB18_24</t>
  </si>
  <si>
    <t>XB2324W02</t>
  </si>
  <si>
    <t>B All Rounder Watch 10GB £22 (24)</t>
  </si>
  <si>
    <t>BALLROUNDWATCH10GB22_24</t>
  </si>
  <si>
    <t>XB2324W04</t>
  </si>
  <si>
    <t>B All Rounder Watch 10GB £26 (24)</t>
  </si>
  <si>
    <t>BALLROUNDWATCH10GB26_24</t>
  </si>
  <si>
    <t>XB2324W06</t>
  </si>
  <si>
    <t>B All Rounder Watch 10GB £30 (24)</t>
  </si>
  <si>
    <t>BALLROUNDWATCH10GB30_24</t>
  </si>
  <si>
    <t>XB2324W08</t>
  </si>
  <si>
    <t>B All Rounder Watch 10GB £34 (24)</t>
  </si>
  <si>
    <t>BALLROUNDWATCH10GB34_24</t>
  </si>
  <si>
    <t>XB2324W10</t>
  </si>
  <si>
    <t>B All Rounder Watch 10GB £42 (24)</t>
  </si>
  <si>
    <t>BALLROUNDWATCH10GB42_24</t>
  </si>
  <si>
    <t>XB2324W12</t>
  </si>
  <si>
    <t>B All Rounder Watch 10GB £13 (36)</t>
  </si>
  <si>
    <t>BALLROUNDWATCH10GB13_36</t>
  </si>
  <si>
    <t>XB2336W02</t>
  </si>
  <si>
    <t>B All Rounder Watch 10GB £17 (36)</t>
  </si>
  <si>
    <t>BALLROUNDWATCH10GB17_36</t>
  </si>
  <si>
    <t>XB2336W05</t>
  </si>
  <si>
    <t>B All Rounder Watch 10GB £21 (36)</t>
  </si>
  <si>
    <t>BALLROUNDWATCH10GB21_36</t>
  </si>
  <si>
    <t>XB2336W07</t>
  </si>
  <si>
    <t>B All Rounder Watch 10GB £25 (36)</t>
  </si>
  <si>
    <t>BALLROUNDWATCH10GB25_36</t>
  </si>
  <si>
    <t>XB2336W08</t>
  </si>
  <si>
    <t>B All Rounder Watch 10GB £29 (36)</t>
  </si>
  <si>
    <t>BALLROUNDWATCH10GB29_36</t>
  </si>
  <si>
    <t>XB2336W10</t>
  </si>
  <si>
    <t>All Rounder Smart Watches- Resign</t>
  </si>
  <si>
    <t>Smart Watch All Rounder Resign</t>
  </si>
  <si>
    <t>Resign - B All Rounder Watch 10GB £18 (24)</t>
  </si>
  <si>
    <t>RESBALLROUNDWATCH10GB18_24</t>
  </si>
  <si>
    <t>Resign - B All Rounder Watch 10GB £22 (24)</t>
  </si>
  <si>
    <t>RESBALLROUNDWATCH10GB22_24</t>
  </si>
  <si>
    <t>Resign - B All Rounder Watch 10GB £26 (24)</t>
  </si>
  <si>
    <t>RESBALLROUNDWATCH10GB26_24</t>
  </si>
  <si>
    <t>Resign - B All Rounder Watch 10GB £30 (24)</t>
  </si>
  <si>
    <t>RESBALLROUNDWATCH10GB30_24</t>
  </si>
  <si>
    <t>Resign - B All Rounder Watch 10GB £34 (24)</t>
  </si>
  <si>
    <t>RESBALLROUNDWATCH10GB34_24</t>
  </si>
  <si>
    <t>Resign - B All Rounder Watch 10GB £42 (24)</t>
  </si>
  <si>
    <t>RESBALLROUNDWATCH10GB42_24</t>
  </si>
  <si>
    <t>Resign - B All Rounder Watch 10GB £13 (36)</t>
  </si>
  <si>
    <t>RESBALLROUNDWATCH10GB13_36</t>
  </si>
  <si>
    <t>Resign - B All Rounder Watch 10GB £17 (36)</t>
  </si>
  <si>
    <t>RESBALLROUNDWATCH10GB17_36</t>
  </si>
  <si>
    <t>Resign - B All Rounder Watch 10GB £21 (36)</t>
  </si>
  <si>
    <t>RESBALLROUNDWATCH10GB21_36</t>
  </si>
  <si>
    <t>Resign - B All Rounder Watch 10GB £25 (36)</t>
  </si>
  <si>
    <t>RESBALLROUNDWATCH10GB25_36</t>
  </si>
  <si>
    <t>Resign - B All Rounder Watch 10GB £29 (36)</t>
  </si>
  <si>
    <t>RESBALLROUNDWATCH10GB29_36</t>
  </si>
  <si>
    <t>EE SME - Value Added Services</t>
  </si>
  <si>
    <t>Total</t>
  </si>
  <si>
    <t>MobileIron</t>
  </si>
  <si>
    <t>Mobileiron UEM 1</t>
  </si>
  <si>
    <t>YMUEMD1</t>
  </si>
  <si>
    <t>Mobileiron UEM 5</t>
  </si>
  <si>
    <t>YMUEMD5</t>
  </si>
  <si>
    <t>Mobileiron UEM 20</t>
  </si>
  <si>
    <t>YMUEMD20</t>
  </si>
  <si>
    <t>Mobileiron UEM 50</t>
  </si>
  <si>
    <t>YMUEMD50</t>
  </si>
  <si>
    <t>EE SME Roaming Information</t>
  </si>
  <si>
    <t>Please click here to view the latest roaming briefing pack from EE (May 2022) which includes additional detail about roaming</t>
  </si>
  <si>
    <t>EE SME Additional Information</t>
  </si>
  <si>
    <t>XB2324P18</t>
  </si>
  <si>
    <t>Unlimited All Rounder Promo SIMO £30 (24)</t>
  </si>
  <si>
    <t>UNLTDALLROUNDPROMOSIMO30_24</t>
  </si>
  <si>
    <t>Resign - Unlimited All Rounder Promo SIMO £30 (24)</t>
  </si>
  <si>
    <t>RESUNLTDALLROUNDPROMOSIMO30_24</t>
  </si>
  <si>
    <t>Available until 31st October 2024</t>
  </si>
  <si>
    <t>Resign - Available until 31st October 2024</t>
  </si>
  <si>
    <t xml:space="preserve"> All-Rounder promo extended: Valid until 31st October 2024</t>
  </si>
  <si>
    <t>EE SME Network Billed Library | V1.10 2024</t>
  </si>
  <si>
    <t>New Password for October 2024- Scroll down to view</t>
  </si>
  <si>
    <t>EE Password of the Month: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</si>
</sst>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quot;£&quot;#,##0.00"/>
  </numFmts>
  <fonts count="5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0"/>
      <name val="Arial"/>
      <family val="2"/>
    </font>
    <font>
      <sz val="8"/>
      <color theme="0"/>
      <name val="Arial"/>
      <family val="2"/>
    </font>
    <font>
      <sz val="8"/>
      <name val="Calibri"/>
      <family val="2"/>
      <scheme val="minor"/>
    </font>
    <font>
      <b/>
      <sz val="8"/>
      <color rgb="FFFFDD00"/>
      <name val="Arial"/>
      <family val="2"/>
    </font>
    <font>
      <b/>
      <sz val="8"/>
      <color rgb="FF99338A"/>
      <name val="Arial"/>
      <family val="2"/>
    </font>
    <font>
      <sz val="8"/>
      <color rgb="FF99338A"/>
      <name val="Arial"/>
      <family val="2"/>
    </font>
    <font>
      <sz val="8"/>
      <color rgb="FFE6007E"/>
      <name val="Arial"/>
      <family val="2"/>
    </font>
    <font>
      <b/>
      <sz val="10"/>
      <color theme="0"/>
      <name val="Arial"/>
      <family val="2"/>
    </font>
    <font>
      <sz val="8"/>
      <color rgb="FF000000"/>
      <name val="Arial"/>
      <family val="2"/>
    </font>
    <font>
      <b/>
      <sz val="22"/>
      <color theme="0"/>
      <name val="Arial"/>
      <family val="2"/>
    </font>
    <font>
      <b/>
      <sz val="10"/>
      <color rgb="FF351436"/>
      <name val="Arial"/>
      <family val="2"/>
    </font>
    <font>
      <sz val="8"/>
      <color rgb="FF351436"/>
      <name val="Arial"/>
      <family val="2"/>
    </font>
    <font>
      <sz val="8"/>
      <color theme="1" tint="0.14999847407452621"/>
      <name val="Arial"/>
      <family val="2"/>
    </font>
    <font>
      <b/>
      <sz val="8"/>
      <color theme="1" tint="0.14999847407452621"/>
      <name val="Arial"/>
      <family val="2"/>
    </font>
    <font>
      <sz val="10"/>
      <color theme="1" tint="0.14999847407452621"/>
      <name val="Arial"/>
      <family val="2"/>
    </font>
    <font>
      <b/>
      <sz val="24"/>
      <color theme="0"/>
      <name val="Arial"/>
      <family val="2"/>
    </font>
    <font>
      <b/>
      <sz val="14"/>
      <color theme="0"/>
      <name val="Arial"/>
      <family val="2"/>
    </font>
    <font>
      <i/>
      <sz val="11"/>
      <color theme="1" tint="0.14999847407452621"/>
      <name val="Arial"/>
      <family val="2"/>
    </font>
    <font>
      <sz val="11"/>
      <color theme="1" tint="0.14999847407452621"/>
      <name val="Arial"/>
      <family val="2"/>
    </font>
    <font>
      <sz val="11"/>
      <color theme="1"/>
      <name val="Arial"/>
      <family val="2"/>
    </font>
    <font>
      <sz val="9"/>
      <color theme="1" tint="0.14999847407452621"/>
      <name val="Arial"/>
      <family val="2"/>
    </font>
    <font>
      <b/>
      <sz val="8"/>
      <color rgb="FFFFC000"/>
      <name val="Arial"/>
      <family val="2"/>
    </font>
    <font>
      <b/>
      <sz val="18"/>
      <color theme="0"/>
      <name val="Arial"/>
      <family val="2"/>
    </font>
    <font>
      <sz val="10"/>
      <color theme="1"/>
      <name val="Arial"/>
      <family val="2"/>
    </font>
    <font>
      <b/>
      <sz val="12"/>
      <color theme="0"/>
      <name val="Arial"/>
      <family val="2"/>
    </font>
    <font>
      <sz val="8"/>
      <name val="Arial"/>
      <family val="2"/>
    </font>
    <font>
      <sz val="8"/>
      <color theme="1"/>
      <name val="Calibri"/>
      <family val="2"/>
      <scheme val="minor"/>
    </font>
    <font>
      <b/>
      <sz val="11"/>
      <color rgb="FF67236A"/>
      <name val="Arial"/>
      <family val="2"/>
    </font>
    <font>
      <b/>
      <sz val="14"/>
      <color rgb="FF009C9C"/>
      <name val="Arial"/>
      <family val="2"/>
    </font>
    <font>
      <u/>
      <sz val="11"/>
      <color theme="10"/>
      <name val="Calibri"/>
      <family val="2"/>
      <scheme val="minor"/>
    </font>
    <font>
      <sz val="8"/>
      <color rgb="FF000000"/>
      <name val="Calibri"/>
      <family val="2"/>
      <scheme val="minor"/>
    </font>
    <font>
      <sz val="10"/>
      <color rgb="FFE6007E"/>
      <name val="Arial"/>
      <family val="2"/>
    </font>
    <font>
      <u/>
      <sz val="11"/>
      <color rgb="FFE6007E"/>
      <name val="Calibri"/>
      <family val="2"/>
      <scheme val="minor"/>
    </font>
    <font>
      <b/>
      <sz val="12"/>
      <color rgb="FF67236A"/>
      <name val="Arial"/>
      <family val="2"/>
    </font>
    <font>
      <sz val="10"/>
      <color rgb="FF000000"/>
      <name val="Arial"/>
      <family val="2"/>
    </font>
    <font>
      <sz val="10"/>
      <name val="Arial"/>
      <family val="2"/>
    </font>
    <font>
      <sz val="9"/>
      <name val="Arial"/>
      <family val="2"/>
    </font>
    <font>
      <sz val="8"/>
      <color rgb="FFFF0000"/>
      <name val="Arial"/>
      <family val="2"/>
    </font>
    <font>
      <b/>
      <sz val="20"/>
      <color theme="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7236A"/>
        <bgColor indexed="64"/>
      </patternFill>
    </fill>
    <fill>
      <patternFill patternType="solid">
        <fgColor theme="0"/>
        <bgColor indexed="64"/>
      </patternFill>
    </fill>
    <fill>
      <patternFill patternType="solid">
        <fgColor rgb="FF009C9C"/>
        <bgColor indexed="64"/>
      </patternFill>
    </fill>
    <fill>
      <patternFill patternType="solid">
        <fgColor rgb="FFFBBA00"/>
        <bgColor indexed="64"/>
      </patternFill>
    </fill>
    <fill>
      <patternFill patternType="solid">
        <fgColor rgb="FF351436"/>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style="thin">
        <color theme="0"/>
      </right>
      <top style="thin">
        <color theme="1"/>
      </top>
      <bottom/>
      <diagonal/>
    </border>
    <border>
      <left style="thin">
        <color theme="0"/>
      </left>
      <right style="thin">
        <color theme="1"/>
      </right>
      <top style="thin">
        <color theme="1"/>
      </top>
      <bottom/>
      <diagonal/>
    </border>
    <border>
      <left style="thin">
        <color theme="0"/>
      </left>
      <right style="thin">
        <color theme="0"/>
      </right>
      <top/>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6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8"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4" fillId="0" borderId="0"/>
    <xf numFmtId="0" fontId="1" fillId="0" borderId="0"/>
    <xf numFmtId="0" fontId="1" fillId="0" borderId="0"/>
    <xf numFmtId="0" fontId="1" fillId="0" borderId="0"/>
    <xf numFmtId="0" fontId="54" fillId="0" borderId="0"/>
    <xf numFmtId="0" fontId="55" fillId="0" borderId="0">
      <alignment vertical="top"/>
    </xf>
    <xf numFmtId="0" fontId="1" fillId="0" borderId="0"/>
    <xf numFmtId="0" fontId="17" fillId="29" borderId="0" applyNumberFormat="0" applyBorder="0" applyAlignment="0" applyProtection="0"/>
    <xf numFmtId="9" fontId="1" fillId="0" borderId="0" applyFont="0" applyFill="0" applyBorder="0" applyAlignment="0" applyProtection="0"/>
    <xf numFmtId="0" fontId="44" fillId="0" borderId="0" applyBorder="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4">
    <xf numFmtId="0" fontId="0" fillId="0" borderId="0" xfId="0"/>
    <xf numFmtId="164" fontId="18" fillId="0" borderId="0" xfId="0" applyNumberFormat="1" applyFont="1" applyAlignment="1">
      <alignment horizontal="center"/>
    </xf>
    <xf numFmtId="0" fontId="18" fillId="0" borderId="0" xfId="0" applyFont="1" applyAlignment="1">
      <alignment horizontal="center"/>
    </xf>
    <xf numFmtId="0" fontId="18" fillId="0" borderId="16" xfId="0" applyFont="1" applyBorder="1" applyAlignment="1">
      <alignment horizontal="center"/>
    </xf>
    <xf numFmtId="164" fontId="18" fillId="0" borderId="16" xfId="0" applyNumberFormat="1" applyFont="1" applyBorder="1" applyAlignment="1">
      <alignment horizontal="center"/>
    </xf>
    <xf numFmtId="0" fontId="18" fillId="0" borderId="14" xfId="0" applyFont="1" applyBorder="1" applyAlignment="1">
      <alignment horizontal="center"/>
    </xf>
    <xf numFmtId="0" fontId="18" fillId="0" borderId="20" xfId="0" applyFont="1" applyBorder="1" applyAlignment="1">
      <alignment horizontal="center"/>
    </xf>
    <xf numFmtId="49" fontId="20" fillId="0" borderId="0" xfId="0" applyNumberFormat="1" applyFont="1" applyAlignment="1">
      <alignment horizontal="center" vertical="center" textRotation="90"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164" fontId="23" fillId="0" borderId="0" xfId="0" applyNumberFormat="1" applyFont="1" applyAlignment="1">
      <alignment horizontal="center" vertical="center" wrapText="1"/>
    </xf>
    <xf numFmtId="164" fontId="24" fillId="0" borderId="0" xfId="0" applyNumberFormat="1" applyFont="1" applyAlignment="1">
      <alignment horizontal="center" vertical="center" textRotation="90" wrapText="1"/>
    </xf>
    <xf numFmtId="49" fontId="25" fillId="0" borderId="0" xfId="0" applyNumberFormat="1" applyFont="1" applyAlignment="1">
      <alignment horizontal="center" vertical="center" textRotation="90"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wrapText="1"/>
    </xf>
    <xf numFmtId="0" fontId="20" fillId="0" borderId="0" xfId="0" applyFont="1" applyAlignment="1">
      <alignment horizontal="center" vertical="center"/>
    </xf>
    <xf numFmtId="164" fontId="18" fillId="0" borderId="0" xfId="0" applyNumberFormat="1" applyFont="1" applyAlignment="1">
      <alignment horizontal="center" vertical="center"/>
    </xf>
    <xf numFmtId="0" fontId="27"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wrapText="1"/>
    </xf>
    <xf numFmtId="0" fontId="30" fillId="34" borderId="0" xfId="0" applyFont="1" applyFill="1" applyAlignment="1">
      <alignment horizontal="center" vertical="center"/>
    </xf>
    <xf numFmtId="0" fontId="18" fillId="0" borderId="15" xfId="0" applyFont="1" applyBorder="1" applyAlignment="1">
      <alignment horizontal="center"/>
    </xf>
    <xf numFmtId="164" fontId="18" fillId="0" borderId="15" xfId="0" applyNumberFormat="1" applyFont="1" applyBorder="1" applyAlignment="1">
      <alignment horizontal="center"/>
    </xf>
    <xf numFmtId="0" fontId="36" fillId="0" borderId="0" xfId="0" applyFont="1"/>
    <xf numFmtId="0" fontId="37" fillId="0" borderId="0" xfId="0" applyFont="1"/>
    <xf numFmtId="0" fontId="38" fillId="0" borderId="0" xfId="0" applyFont="1"/>
    <xf numFmtId="0" fontId="18" fillId="34" borderId="0" xfId="0" applyFont="1" applyFill="1" applyAlignment="1">
      <alignment horizontal="center"/>
    </xf>
    <xf numFmtId="164" fontId="18" fillId="34" borderId="0" xfId="0" applyNumberFormat="1" applyFont="1" applyFill="1" applyAlignment="1">
      <alignment horizontal="center"/>
    </xf>
    <xf numFmtId="0" fontId="40" fillId="0" borderId="0" xfId="0" applyFont="1" applyAlignment="1">
      <alignment horizontal="center" vertical="center"/>
    </xf>
    <xf numFmtId="0" fontId="34" fillId="0" borderId="0" xfId="0" applyFont="1" applyAlignment="1">
      <alignment vertical="center"/>
    </xf>
    <xf numFmtId="0" fontId="33" fillId="0" borderId="0" xfId="0" applyFont="1" applyAlignment="1">
      <alignment vertical="center" wrapText="1"/>
    </xf>
    <xf numFmtId="0" fontId="35" fillId="0" borderId="0" xfId="0" applyFont="1" applyAlignment="1">
      <alignment vertical="center"/>
    </xf>
    <xf numFmtId="0" fontId="39" fillId="0" borderId="0" xfId="0" applyFont="1" applyAlignment="1">
      <alignment vertical="center" wrapText="1"/>
    </xf>
    <xf numFmtId="0" fontId="41" fillId="0" borderId="0" xfId="0" applyFont="1" applyAlignment="1">
      <alignment vertical="center"/>
    </xf>
    <xf numFmtId="49" fontId="25" fillId="0" borderId="13" xfId="0" applyNumberFormat="1" applyFont="1" applyBorder="1" applyAlignment="1">
      <alignment horizontal="center" vertical="center" textRotation="90" wrapText="1"/>
    </xf>
    <xf numFmtId="0" fontId="26" fillId="0" borderId="13" xfId="0" applyFont="1" applyBorder="1" applyAlignment="1">
      <alignment horizontal="center" vertical="center" wrapText="1"/>
    </xf>
    <xf numFmtId="0" fontId="18" fillId="0" borderId="13" xfId="0" applyFont="1" applyBorder="1" applyAlignment="1">
      <alignment horizontal="center" vertical="center"/>
    </xf>
    <xf numFmtId="0" fontId="22" fillId="0" borderId="13" xfId="0" applyFont="1" applyBorder="1" applyAlignment="1">
      <alignment horizontal="center" vertical="center" wrapText="1"/>
    </xf>
    <xf numFmtId="49" fontId="25" fillId="0" borderId="14" xfId="0" applyNumberFormat="1" applyFont="1" applyBorder="1" applyAlignment="1">
      <alignment horizontal="center" vertical="center" textRotation="90" wrapText="1"/>
    </xf>
    <xf numFmtId="0" fontId="26" fillId="0" borderId="14" xfId="0" applyFont="1" applyBorder="1" applyAlignment="1">
      <alignment horizontal="center" vertical="center" wrapText="1"/>
    </xf>
    <xf numFmtId="0" fontId="22" fillId="0" borderId="14" xfId="0" applyFont="1" applyBorder="1" applyAlignment="1">
      <alignment horizontal="center" vertical="center" wrapText="1"/>
    </xf>
    <xf numFmtId="0" fontId="31" fillId="0" borderId="13" xfId="0" applyFont="1" applyBorder="1" applyAlignment="1">
      <alignment horizontal="center" vertical="center"/>
    </xf>
    <xf numFmtId="0" fontId="32" fillId="0" borderId="13" xfId="0" applyFont="1" applyBorder="1" applyAlignment="1">
      <alignment horizontal="center" vertical="center" wrapText="1"/>
    </xf>
    <xf numFmtId="0" fontId="18" fillId="0" borderId="17" xfId="0" applyFont="1" applyBorder="1" applyAlignment="1">
      <alignment horizontal="center"/>
    </xf>
    <xf numFmtId="0" fontId="28" fillId="34" borderId="0" xfId="0" applyFont="1" applyFill="1" applyAlignment="1">
      <alignment horizontal="center" vertical="center"/>
    </xf>
    <xf numFmtId="0" fontId="42" fillId="0" borderId="0" xfId="0" applyFont="1" applyAlignment="1">
      <alignment horizontal="center" vertical="center"/>
    </xf>
    <xf numFmtId="0" fontId="18" fillId="0" borderId="13" xfId="0" applyFont="1" applyBorder="1" applyAlignment="1">
      <alignment horizontal="center"/>
    </xf>
    <xf numFmtId="0" fontId="18" fillId="0" borderId="19" xfId="0" applyFont="1" applyBorder="1" applyAlignment="1">
      <alignment horizontal="center"/>
    </xf>
    <xf numFmtId="49" fontId="19" fillId="34" borderId="13" xfId="0" applyNumberFormat="1" applyFont="1" applyFill="1" applyBorder="1" applyAlignment="1">
      <alignment horizontal="center" vertical="center" wrapText="1"/>
    </xf>
    <xf numFmtId="49" fontId="19" fillId="34" borderId="0" xfId="0" applyNumberFormat="1" applyFont="1" applyFill="1" applyAlignment="1">
      <alignment horizontal="center" vertical="center" wrapText="1"/>
    </xf>
    <xf numFmtId="49" fontId="19" fillId="34" borderId="14" xfId="0" applyNumberFormat="1" applyFont="1" applyFill="1" applyBorder="1" applyAlignment="1">
      <alignment horizontal="center" vertical="center" wrapText="1"/>
    </xf>
    <xf numFmtId="0" fontId="28" fillId="0" borderId="0" xfId="0" applyFont="1" applyAlignment="1">
      <alignment horizontal="center" vertical="center"/>
    </xf>
    <xf numFmtId="9" fontId="18" fillId="0" borderId="16" xfId="0" applyNumberFormat="1" applyFont="1" applyBorder="1" applyAlignment="1">
      <alignment horizontal="center"/>
    </xf>
    <xf numFmtId="9" fontId="18" fillId="0" borderId="0" xfId="0" applyNumberFormat="1" applyFont="1" applyAlignment="1">
      <alignment horizontal="center"/>
    </xf>
    <xf numFmtId="0" fontId="27" fillId="0" borderId="0" xfId="0" applyFont="1" applyAlignment="1">
      <alignment horizontal="center"/>
    </xf>
    <xf numFmtId="8" fontId="27" fillId="0" borderId="0" xfId="0" applyNumberFormat="1" applyFont="1" applyAlignment="1">
      <alignment horizontal="center"/>
    </xf>
    <xf numFmtId="0" fontId="20" fillId="35" borderId="17" xfId="0" applyFont="1" applyFill="1" applyBorder="1" applyAlignment="1">
      <alignment horizontal="center" vertical="center"/>
    </xf>
    <xf numFmtId="0" fontId="20" fillId="35" borderId="21" xfId="0" applyFont="1" applyFill="1" applyBorder="1" applyAlignment="1">
      <alignment horizontal="center" vertical="center"/>
    </xf>
    <xf numFmtId="0" fontId="20" fillId="35" borderId="23"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9" xfId="0" applyFont="1" applyFill="1" applyBorder="1" applyAlignment="1">
      <alignment horizontal="center" vertical="center"/>
    </xf>
    <xf numFmtId="0" fontId="20" fillId="35" borderId="10" xfId="0" applyFont="1" applyFill="1" applyBorder="1" applyAlignment="1">
      <alignment horizontal="center" vertical="center"/>
    </xf>
    <xf numFmtId="0" fontId="19" fillId="35" borderId="11" xfId="0" applyFont="1" applyFill="1" applyBorder="1" applyAlignment="1">
      <alignment horizontal="center" vertical="center" wrapText="1"/>
    </xf>
    <xf numFmtId="0" fontId="31" fillId="0" borderId="14" xfId="0" applyFont="1" applyBorder="1" applyAlignment="1">
      <alignment horizontal="center" vertical="center"/>
    </xf>
    <xf numFmtId="8" fontId="27" fillId="0" borderId="14" xfId="0" applyNumberFormat="1" applyFont="1" applyBorder="1" applyAlignment="1">
      <alignment horizontal="center" vertical="center"/>
    </xf>
    <xf numFmtId="0" fontId="31" fillId="0" borderId="10" xfId="0" applyFont="1" applyBorder="1" applyAlignment="1">
      <alignment horizontal="center" vertical="center"/>
    </xf>
    <xf numFmtId="0" fontId="19" fillId="35" borderId="10" xfId="0" applyFont="1" applyFill="1" applyBorder="1" applyAlignment="1">
      <alignment horizontal="center" vertical="center" wrapText="1"/>
    </xf>
    <xf numFmtId="8" fontId="27" fillId="0" borderId="0" xfId="0" applyNumberFormat="1" applyFont="1" applyAlignment="1">
      <alignment horizontal="center" vertical="center" wrapText="1"/>
    </xf>
    <xf numFmtId="0" fontId="27" fillId="0" borderId="14" xfId="0" applyFont="1" applyBorder="1" applyAlignment="1">
      <alignment horizontal="center" vertical="center" wrapText="1"/>
    </xf>
    <xf numFmtId="0" fontId="44" fillId="0" borderId="0" xfId="0" applyFont="1" applyAlignment="1">
      <alignment horizontal="center"/>
    </xf>
    <xf numFmtId="8" fontId="44" fillId="0" borderId="0" xfId="0" applyNumberFormat="1" applyFont="1" applyAlignment="1">
      <alignment horizontal="center" vertical="center" wrapText="1"/>
    </xf>
    <xf numFmtId="8" fontId="27" fillId="0" borderId="16" xfId="0" applyNumberFormat="1" applyFont="1" applyBorder="1" applyAlignment="1">
      <alignment horizontal="center" vertical="center" wrapText="1"/>
    </xf>
    <xf numFmtId="8" fontId="27" fillId="0" borderId="15" xfId="0" applyNumberFormat="1" applyFont="1" applyBorder="1" applyAlignment="1">
      <alignment horizontal="center" vertical="center" wrapText="1"/>
    </xf>
    <xf numFmtId="0" fontId="28" fillId="0" borderId="0" xfId="0" applyFont="1" applyAlignment="1">
      <alignment vertical="center"/>
    </xf>
    <xf numFmtId="9" fontId="18" fillId="0" borderId="0" xfId="0" applyNumberFormat="1" applyFont="1" applyAlignment="1">
      <alignment horizontal="center" vertical="center"/>
    </xf>
    <xf numFmtId="9" fontId="18" fillId="0" borderId="15" xfId="0" applyNumberFormat="1" applyFont="1" applyBorder="1" applyAlignment="1">
      <alignment horizontal="center" vertical="center"/>
    </xf>
    <xf numFmtId="0" fontId="27" fillId="0" borderId="17"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9" xfId="0" applyFont="1" applyBorder="1" applyAlignment="1">
      <alignment horizontal="center" vertical="center" wrapText="1"/>
    </xf>
    <xf numFmtId="0" fontId="18" fillId="0" borderId="16" xfId="0" applyFont="1" applyBorder="1" applyAlignment="1">
      <alignment horizontal="center" vertical="center"/>
    </xf>
    <xf numFmtId="9" fontId="18" fillId="0" borderId="16" xfId="0" applyNumberFormat="1" applyFont="1" applyBorder="1" applyAlignment="1">
      <alignment horizontal="center" vertical="center"/>
    </xf>
    <xf numFmtId="0" fontId="27" fillId="0" borderId="20" xfId="0" applyFont="1" applyBorder="1" applyAlignment="1">
      <alignment horizontal="center" vertical="center" wrapText="1"/>
    </xf>
    <xf numFmtId="0" fontId="18" fillId="0" borderId="15" xfId="0" applyFont="1" applyBorder="1" applyAlignment="1">
      <alignment horizontal="center" vertical="center"/>
    </xf>
    <xf numFmtId="164" fontId="44" fillId="0" borderId="0" xfId="0" applyNumberFormat="1" applyFont="1" applyAlignment="1">
      <alignment horizontal="center" vertical="center" wrapText="1"/>
    </xf>
    <xf numFmtId="0" fontId="44" fillId="0" borderId="14" xfId="0" applyFont="1" applyBorder="1" applyAlignment="1">
      <alignment horizontal="center" vertical="center"/>
    </xf>
    <xf numFmtId="0" fontId="18" fillId="0" borderId="20" xfId="0" applyFont="1" applyBorder="1" applyAlignment="1">
      <alignment horizontal="center" vertical="center"/>
    </xf>
    <xf numFmtId="164" fontId="18" fillId="0" borderId="0" xfId="0" applyNumberFormat="1" applyFont="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164" fontId="18" fillId="0" borderId="15" xfId="0" applyNumberFormat="1" applyFont="1" applyBorder="1" applyAlignment="1">
      <alignment horizontal="center" vertical="center" wrapText="1"/>
    </xf>
    <xf numFmtId="9" fontId="18" fillId="0" borderId="15" xfId="0" applyNumberFormat="1" applyFont="1" applyBorder="1" applyAlignment="1">
      <alignment horizontal="center"/>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164" fontId="18" fillId="0" borderId="16" xfId="0" applyNumberFormat="1"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164" fontId="18" fillId="0" borderId="15" xfId="0" applyNumberFormat="1" applyFont="1" applyBorder="1" applyAlignment="1">
      <alignment horizontal="center" vertical="center"/>
    </xf>
    <xf numFmtId="0" fontId="18" fillId="0" borderId="18" xfId="0" applyFont="1" applyBorder="1" applyAlignment="1">
      <alignment horizontal="center" vertical="center"/>
    </xf>
    <xf numFmtId="0" fontId="46" fillId="0" borderId="0" xfId="0" applyFont="1"/>
    <xf numFmtId="0" fontId="47" fillId="0" borderId="0" xfId="0" applyFont="1" applyAlignment="1">
      <alignment horizontal="left"/>
    </xf>
    <xf numFmtId="0" fontId="27" fillId="0" borderId="15" xfId="0" applyFont="1" applyBorder="1" applyAlignment="1">
      <alignment horizontal="center" vertical="center"/>
    </xf>
    <xf numFmtId="9" fontId="27" fillId="0" borderId="15" xfId="0" applyNumberFormat="1" applyFont="1" applyBorder="1" applyAlignment="1">
      <alignment horizontal="center" vertical="center"/>
    </xf>
    <xf numFmtId="9" fontId="27" fillId="0" borderId="0" xfId="0" applyNumberFormat="1" applyFont="1" applyAlignment="1">
      <alignment horizontal="center" vertical="center"/>
    </xf>
    <xf numFmtId="0" fontId="27" fillId="0" borderId="16" xfId="0" applyFont="1" applyBorder="1" applyAlignment="1">
      <alignment horizontal="center" vertical="center"/>
    </xf>
    <xf numFmtId="9" fontId="27" fillId="0" borderId="16" xfId="0" applyNumberFormat="1" applyFont="1" applyBorder="1" applyAlignment="1">
      <alignment horizontal="center" vertical="center"/>
    </xf>
    <xf numFmtId="0" fontId="49" fillId="0" borderId="0" xfId="0" applyFont="1" applyAlignment="1">
      <alignment horizontal="center"/>
    </xf>
    <xf numFmtId="8" fontId="49" fillId="0" borderId="0" xfId="0" applyNumberFormat="1" applyFont="1" applyAlignment="1">
      <alignment horizontal="center"/>
    </xf>
    <xf numFmtId="0" fontId="49" fillId="0" borderId="16" xfId="0" applyFont="1" applyBorder="1" applyAlignment="1">
      <alignment horizontal="center"/>
    </xf>
    <xf numFmtId="8" fontId="49" fillId="0" borderId="16" xfId="0" applyNumberFormat="1" applyFont="1" applyBorder="1" applyAlignment="1">
      <alignment horizontal="center"/>
    </xf>
    <xf numFmtId="0" fontId="50" fillId="0" borderId="0" xfId="0" applyFont="1"/>
    <xf numFmtId="0" fontId="51" fillId="0" borderId="0" xfId="42" applyFont="1" applyFill="1" applyAlignment="1"/>
    <xf numFmtId="0" fontId="51" fillId="0" borderId="0" xfId="42" applyFont="1"/>
    <xf numFmtId="0" fontId="52" fillId="0" borderId="0" xfId="0" applyFont="1"/>
    <xf numFmtId="0" fontId="53" fillId="0" borderId="0" xfId="0" applyFont="1"/>
    <xf numFmtId="0" fontId="33" fillId="0" borderId="0" xfId="0" applyFont="1" applyAlignment="1">
      <alignment horizontal="left" vertical="center" wrapText="1"/>
    </xf>
    <xf numFmtId="0" fontId="33" fillId="0" borderId="0" xfId="0" applyFont="1"/>
    <xf numFmtId="164" fontId="44" fillId="0" borderId="0" xfId="0" applyNumberFormat="1" applyFont="1" applyAlignment="1">
      <alignment horizontal="center" vertical="center"/>
    </xf>
    <xf numFmtId="0" fontId="18" fillId="0" borderId="0" xfId="0" applyFont="1" applyAlignment="1">
      <alignment horizontal="center" vertical="center" wrapText="1"/>
    </xf>
    <xf numFmtId="0" fontId="44" fillId="0" borderId="0" xfId="0" applyFont="1" applyAlignment="1">
      <alignment horizontal="center" vertical="center" wrapText="1"/>
    </xf>
    <xf numFmtId="164" fontId="44" fillId="0" borderId="0" xfId="55" applyNumberFormat="1" applyBorder="1" applyAlignment="1">
      <alignment horizontal="center"/>
    </xf>
    <xf numFmtId="0" fontId="44" fillId="0" borderId="0" xfId="0" applyFont="1" applyAlignment="1">
      <alignment horizontal="center" vertical="center"/>
    </xf>
    <xf numFmtId="0" fontId="18" fillId="0" borderId="0" xfId="55" applyFont="1" applyBorder="1" applyAlignment="1">
      <alignment horizontal="center"/>
    </xf>
    <xf numFmtId="0" fontId="20" fillId="35" borderId="0" xfId="0" applyFont="1" applyFill="1" applyAlignment="1">
      <alignment horizontal="center" vertical="center"/>
    </xf>
    <xf numFmtId="0" fontId="18" fillId="0" borderId="14" xfId="55" applyFont="1" applyBorder="1" applyAlignment="1">
      <alignment horizontal="center"/>
    </xf>
    <xf numFmtId="0" fontId="27" fillId="0" borderId="16" xfId="0" applyFont="1" applyBorder="1" applyAlignment="1">
      <alignment horizontal="center"/>
    </xf>
    <xf numFmtId="8" fontId="27" fillId="0" borderId="16" xfId="0" applyNumberFormat="1" applyFont="1" applyBorder="1" applyAlignment="1">
      <alignment horizontal="center"/>
    </xf>
    <xf numFmtId="9" fontId="27" fillId="0" borderId="16" xfId="0" applyNumberFormat="1" applyFont="1" applyBorder="1" applyAlignment="1">
      <alignment horizontal="center"/>
    </xf>
    <xf numFmtId="0" fontId="26" fillId="35" borderId="17" xfId="0" applyFont="1" applyFill="1" applyBorder="1" applyAlignment="1">
      <alignment horizontal="center" vertical="center" wrapText="1"/>
    </xf>
    <xf numFmtId="9" fontId="49" fillId="0" borderId="0" xfId="0" applyNumberFormat="1" applyFont="1" applyAlignment="1">
      <alignment horizontal="center"/>
    </xf>
    <xf numFmtId="0" fontId="27" fillId="0" borderId="0" xfId="0" applyFont="1" applyAlignment="1">
      <alignment horizontal="center" vertical="center" wrapText="1"/>
    </xf>
    <xf numFmtId="0" fontId="45" fillId="0" borderId="0" xfId="0" applyFont="1" applyAlignment="1">
      <alignment horizontal="center"/>
    </xf>
    <xf numFmtId="0" fontId="27" fillId="0" borderId="16" xfId="0" applyFont="1" applyBorder="1" applyAlignment="1">
      <alignment horizontal="center" vertical="center" wrapText="1"/>
    </xf>
    <xf numFmtId="164" fontId="44" fillId="0" borderId="0" xfId="0" applyNumberFormat="1" applyFont="1" applyAlignment="1">
      <alignment horizontal="center"/>
    </xf>
    <xf numFmtId="164" fontId="44" fillId="0" borderId="16" xfId="0" applyNumberFormat="1" applyFont="1" applyBorder="1" applyAlignment="1">
      <alignment horizontal="center"/>
    </xf>
    <xf numFmtId="0" fontId="44" fillId="0" borderId="15" xfId="0" applyFont="1" applyBorder="1" applyAlignment="1">
      <alignment horizontal="center"/>
    </xf>
    <xf numFmtId="164" fontId="44" fillId="0" borderId="15" xfId="0" applyNumberFormat="1" applyFont="1" applyBorder="1" applyAlignment="1">
      <alignment horizontal="center"/>
    </xf>
    <xf numFmtId="0" fontId="44" fillId="0" borderId="13" xfId="0" applyFont="1" applyBorder="1" applyAlignment="1">
      <alignment horizontal="center"/>
    </xf>
    <xf numFmtId="164" fontId="44" fillId="0" borderId="15" xfId="0" applyNumberFormat="1" applyFont="1" applyBorder="1" applyAlignment="1">
      <alignment horizontal="center" vertical="center"/>
    </xf>
    <xf numFmtId="0" fontId="44" fillId="0" borderId="18" xfId="0" applyFont="1" applyBorder="1" applyAlignment="1">
      <alignment horizontal="center" vertical="center"/>
    </xf>
    <xf numFmtId="9" fontId="44" fillId="0" borderId="0" xfId="0" applyNumberFormat="1" applyFont="1" applyAlignment="1">
      <alignment horizontal="center" vertical="center"/>
    </xf>
    <xf numFmtId="0" fontId="27" fillId="35" borderId="15" xfId="0" applyFont="1" applyFill="1" applyBorder="1" applyAlignment="1">
      <alignment horizontal="center"/>
    </xf>
    <xf numFmtId="8" fontId="27" fillId="35" borderId="15" xfId="0" applyNumberFormat="1" applyFont="1" applyFill="1" applyBorder="1" applyAlignment="1">
      <alignment horizontal="center"/>
    </xf>
    <xf numFmtId="0" fontId="20" fillId="0" borderId="17" xfId="0" applyFont="1" applyBorder="1" applyAlignment="1">
      <alignment horizontal="center" vertical="center"/>
    </xf>
    <xf numFmtId="0" fontId="44" fillId="0" borderId="10" xfId="0" applyFont="1" applyBorder="1" applyAlignment="1">
      <alignment horizontal="center" vertical="center" wrapText="1"/>
    </xf>
    <xf numFmtId="164" fontId="27" fillId="0" borderId="0" xfId="0" applyNumberFormat="1" applyFont="1" applyAlignment="1">
      <alignment horizontal="center"/>
    </xf>
    <xf numFmtId="164" fontId="27" fillId="0" borderId="15" xfId="0" applyNumberFormat="1" applyFont="1" applyBorder="1" applyAlignment="1">
      <alignment horizontal="center"/>
    </xf>
    <xf numFmtId="164" fontId="27" fillId="35" borderId="15" xfId="0" applyNumberFormat="1" applyFont="1" applyFill="1" applyBorder="1" applyAlignment="1">
      <alignment horizontal="center"/>
    </xf>
    <xf numFmtId="8" fontId="21" fillId="0" borderId="0" xfId="0" applyNumberFormat="1" applyFont="1" applyAlignment="1">
      <alignment horizontal="center"/>
    </xf>
    <xf numFmtId="164" fontId="56" fillId="0" borderId="0" xfId="0" applyNumberFormat="1" applyFont="1" applyAlignment="1">
      <alignment horizontal="center" vertical="center"/>
    </xf>
    <xf numFmtId="0" fontId="19" fillId="35" borderId="18" xfId="0" applyFont="1" applyFill="1" applyBorder="1" applyAlignment="1">
      <alignment horizontal="center" vertical="center" wrapText="1"/>
    </xf>
    <xf numFmtId="164" fontId="19" fillId="35" borderId="15" xfId="0" applyNumberFormat="1" applyFont="1" applyFill="1" applyBorder="1" applyAlignment="1">
      <alignment horizontal="center"/>
    </xf>
    <xf numFmtId="0" fontId="19" fillId="35" borderId="15" xfId="0" applyFont="1" applyFill="1" applyBorder="1" applyAlignment="1">
      <alignment horizontal="center" vertical="center"/>
    </xf>
    <xf numFmtId="0" fontId="19" fillId="35" borderId="15" xfId="0" applyFont="1" applyFill="1" applyBorder="1" applyAlignment="1">
      <alignment horizontal="center" vertical="center" wrapText="1"/>
    </xf>
    <xf numFmtId="164" fontId="19" fillId="35" borderId="15" xfId="0" applyNumberFormat="1" applyFont="1" applyFill="1" applyBorder="1" applyAlignment="1">
      <alignment horizontal="center" vertical="center" wrapText="1"/>
    </xf>
    <xf numFmtId="164" fontId="19" fillId="35" borderId="15" xfId="0" applyNumberFormat="1" applyFont="1" applyFill="1" applyBorder="1" applyAlignment="1">
      <alignment vertical="center"/>
    </xf>
    <xf numFmtId="0" fontId="18" fillId="34" borderId="0" xfId="0" applyFont="1" applyFill="1" applyAlignment="1">
      <alignment horizontal="center" vertical="center"/>
    </xf>
    <xf numFmtId="0" fontId="18" fillId="35" borderId="18" xfId="0" applyFont="1" applyFill="1" applyBorder="1" applyAlignment="1">
      <alignment horizontal="center" vertical="center"/>
    </xf>
    <xf numFmtId="164" fontId="49" fillId="0" borderId="16" xfId="0" applyNumberFormat="1" applyFont="1" applyBorder="1" applyAlignment="1">
      <alignment horizontal="center" vertical="center" wrapText="1"/>
    </xf>
    <xf numFmtId="164" fontId="45" fillId="0" borderId="16" xfId="0" applyNumberFormat="1" applyFont="1" applyBorder="1" applyAlignment="1">
      <alignment horizontal="center" vertical="center"/>
    </xf>
    <xf numFmtId="0" fontId="56" fillId="0" borderId="0" xfId="0" applyFont="1" applyAlignment="1">
      <alignment horizontal="center" vertical="center"/>
    </xf>
    <xf numFmtId="0" fontId="56" fillId="0" borderId="14" xfId="0" applyFont="1" applyBorder="1" applyAlignment="1">
      <alignment horizontal="center" vertical="center"/>
    </xf>
    <xf numFmtId="49" fontId="56" fillId="0" borderId="0" xfId="0" applyNumberFormat="1" applyFont="1" applyAlignment="1">
      <alignment horizontal="center" vertical="center" textRotation="90" wrapText="1"/>
    </xf>
    <xf numFmtId="49" fontId="56" fillId="0" borderId="13" xfId="0" applyNumberFormat="1" applyFont="1" applyBorder="1" applyAlignment="1">
      <alignment horizontal="center" vertical="center" textRotation="90" wrapText="1"/>
    </xf>
    <xf numFmtId="49" fontId="56" fillId="0" borderId="14" xfId="0" applyNumberFormat="1" applyFont="1" applyBorder="1" applyAlignment="1">
      <alignment horizontal="center" vertical="center" textRotation="90" wrapText="1"/>
    </xf>
    <xf numFmtId="0" fontId="56" fillId="0" borderId="13" xfId="0" applyFont="1" applyBorder="1" applyAlignment="1">
      <alignment horizontal="center" vertical="center"/>
    </xf>
    <xf numFmtId="0" fontId="44" fillId="0" borderId="14" xfId="0" applyFont="1" applyBorder="1" applyAlignment="1">
      <alignment horizontal="center" vertical="center" wrapText="1"/>
    </xf>
    <xf numFmtId="0" fontId="18" fillId="0" borderId="0" xfId="55" applyFont="1" applyBorder="1" applyAlignment="1">
      <alignment horizontal="center" vertical="center"/>
    </xf>
    <xf numFmtId="164" fontId="44" fillId="0" borderId="0" xfId="55" applyNumberFormat="1" applyBorder="1" applyAlignment="1">
      <alignment horizontal="center" vertical="center"/>
    </xf>
    <xf numFmtId="164" fontId="45" fillId="0" borderId="0" xfId="0" applyNumberFormat="1" applyFont="1" applyAlignment="1">
      <alignment horizontal="center" vertical="center"/>
    </xf>
    <xf numFmtId="164" fontId="21" fillId="0" borderId="0" xfId="0" applyNumberFormat="1" applyFont="1" applyAlignment="1">
      <alignment horizontal="center" vertical="center"/>
    </xf>
    <xf numFmtId="164" fontId="49"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164" fontId="18" fillId="34" borderId="16" xfId="0" applyNumberFormat="1" applyFont="1" applyFill="1" applyBorder="1" applyAlignment="1">
      <alignment horizontal="center" vertical="center"/>
    </xf>
    <xf numFmtId="0" fontId="26" fillId="37" borderId="0" xfId="0" applyFont="1" applyFill="1" applyAlignment="1">
      <alignment horizontal="center" vertical="center"/>
    </xf>
    <xf numFmtId="0" fontId="19" fillId="37" borderId="0" xfId="0" applyFont="1" applyFill="1" applyAlignment="1">
      <alignment horizontal="center" vertical="center" wrapText="1"/>
    </xf>
    <xf numFmtId="0" fontId="26" fillId="37" borderId="0" xfId="0" applyFont="1" applyFill="1" applyAlignment="1">
      <alignment horizontal="center" vertical="center" wrapText="1"/>
    </xf>
    <xf numFmtId="164" fontId="26" fillId="37" borderId="0" xfId="0" applyNumberFormat="1" applyFont="1" applyFill="1" applyAlignment="1">
      <alignment horizontal="center" vertical="center" wrapText="1"/>
    </xf>
    <xf numFmtId="49" fontId="26" fillId="37" borderId="0" xfId="0" applyNumberFormat="1" applyFont="1" applyFill="1" applyAlignment="1">
      <alignment horizontal="center" vertical="center" wrapText="1"/>
    </xf>
    <xf numFmtId="0" fontId="57" fillId="37" borderId="0" xfId="0" applyFont="1" applyFill="1" applyAlignment="1">
      <alignment horizontal="center" vertical="center"/>
    </xf>
    <xf numFmtId="0" fontId="57" fillId="37" borderId="0" xfId="0" applyFont="1" applyFill="1" applyAlignment="1">
      <alignment horizontal="center" vertical="center" wrapText="1"/>
    </xf>
    <xf numFmtId="164" fontId="19" fillId="37" borderId="0" xfId="0" applyNumberFormat="1" applyFont="1" applyFill="1" applyAlignment="1">
      <alignment horizontal="center" vertical="center" wrapText="1"/>
    </xf>
    <xf numFmtId="49" fontId="19" fillId="37" borderId="0" xfId="0" applyNumberFormat="1" applyFont="1" applyFill="1" applyAlignment="1">
      <alignment horizontal="center" vertical="center" wrapText="1"/>
    </xf>
    <xf numFmtId="9" fontId="18" fillId="34" borderId="15" xfId="0" applyNumberFormat="1" applyFont="1" applyFill="1" applyBorder="1" applyAlignment="1">
      <alignment horizontal="center" vertical="center"/>
    </xf>
    <xf numFmtId="9" fontId="18" fillId="34" borderId="0" xfId="0" applyNumberFormat="1" applyFont="1" applyFill="1" applyAlignment="1">
      <alignment horizontal="center" vertical="center"/>
    </xf>
    <xf numFmtId="9" fontId="18" fillId="34" borderId="0" xfId="0" applyNumberFormat="1" applyFont="1" applyFill="1" applyAlignment="1">
      <alignment horizontal="center"/>
    </xf>
    <xf numFmtId="9" fontId="18" fillId="34" borderId="16" xfId="0" applyNumberFormat="1" applyFont="1" applyFill="1" applyBorder="1" applyAlignment="1">
      <alignment horizontal="center"/>
    </xf>
    <xf numFmtId="9" fontId="27" fillId="34" borderId="0" xfId="0" applyNumberFormat="1" applyFont="1" applyFill="1" applyAlignment="1">
      <alignment horizontal="center"/>
    </xf>
    <xf numFmtId="9" fontId="18" fillId="34" borderId="15" xfId="0" applyNumberFormat="1" applyFont="1" applyFill="1" applyBorder="1" applyAlignment="1">
      <alignment horizontal="center"/>
    </xf>
    <xf numFmtId="0" fontId="27" fillId="34" borderId="18" xfId="0" applyFont="1" applyFill="1" applyBorder="1" applyAlignment="1">
      <alignment horizontal="center" vertical="center" wrapText="1"/>
    </xf>
    <xf numFmtId="9" fontId="27" fillId="0" borderId="0" xfId="0" applyNumberFormat="1" applyFont="1" applyAlignment="1">
      <alignment horizontal="center"/>
    </xf>
    <xf numFmtId="0" fontId="18" fillId="0" borderId="16" xfId="55" applyFont="1" applyBorder="1" applyAlignment="1">
      <alignment horizontal="center"/>
    </xf>
    <xf numFmtId="164" fontId="44" fillId="0" borderId="16" xfId="55" applyNumberFormat="1" applyBorder="1" applyAlignment="1">
      <alignment horizontal="center"/>
    </xf>
    <xf numFmtId="0" fontId="18" fillId="0" borderId="20" xfId="55" applyFont="1" applyBorder="1" applyAlignment="1">
      <alignment horizontal="center"/>
    </xf>
    <xf numFmtId="0" fontId="54" fillId="0" borderId="0" xfId="42" applyFont="1"/>
    <xf numFmtId="0" fontId="42" fillId="0" borderId="0" xfId="0" applyFont="1" applyAlignment="1">
      <alignment horizontal="left" vertical="center" indent="1"/>
    </xf>
    <xf numFmtId="164" fontId="18" fillId="0" borderId="14" xfId="0" applyNumberFormat="1" applyFont="1" applyBorder="1" applyAlignment="1">
      <alignment horizontal="center" vertical="center"/>
    </xf>
    <xf numFmtId="164"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164" fontId="44" fillId="0" borderId="22" xfId="0" applyNumberFormat="1" applyFont="1" applyBorder="1" applyAlignment="1">
      <alignment horizontal="center" vertical="center"/>
    </xf>
    <xf numFmtId="9" fontId="27" fillId="0" borderId="22" xfId="0" applyNumberFormat="1" applyFont="1" applyBorder="1" applyAlignment="1">
      <alignment horizontal="center" vertical="center"/>
    </xf>
    <xf numFmtId="0" fontId="18" fillId="0" borderId="12" xfId="0" applyFont="1" applyBorder="1" applyAlignment="1">
      <alignment horizontal="center" vertical="center"/>
    </xf>
    <xf numFmtId="0" fontId="19" fillId="35" borderId="22"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26" fillId="0" borderId="0" xfId="0" applyFont="1" applyAlignment="1">
      <alignment horizontal="center" vertical="center"/>
    </xf>
    <xf numFmtId="164" fontId="26" fillId="0" borderId="0" xfId="0" applyNumberFormat="1" applyFont="1" applyAlignment="1">
      <alignment horizontal="center" vertical="center" wrapText="1"/>
    </xf>
    <xf numFmtId="49" fontId="26" fillId="0" borderId="0" xfId="0" applyNumberFormat="1" applyFont="1" applyAlignment="1">
      <alignment horizontal="center" vertical="center" wrapText="1"/>
    </xf>
    <xf numFmtId="0" fontId="20" fillId="0" borderId="13" xfId="0" applyFont="1" applyBorder="1" applyAlignment="1">
      <alignment horizontal="center" vertical="center"/>
    </xf>
    <xf numFmtId="0" fontId="18" fillId="0" borderId="0" xfId="0" applyFont="1"/>
    <xf numFmtId="164" fontId="27" fillId="0" borderId="0" xfId="0" applyNumberFormat="1" applyFont="1" applyAlignment="1">
      <alignment horizontal="center" vertical="center"/>
    </xf>
    <xf numFmtId="164" fontId="44" fillId="34" borderId="0" xfId="0" applyNumberFormat="1" applyFont="1" applyFill="1" applyAlignment="1">
      <alignment horizontal="center" vertical="center"/>
    </xf>
    <xf numFmtId="9" fontId="44" fillId="0" borderId="0" xfId="0" applyNumberFormat="1" applyFont="1" applyAlignment="1">
      <alignment horizontal="center"/>
    </xf>
    <xf numFmtId="0" fontId="18" fillId="0" borderId="24" xfId="0" applyFont="1" applyBorder="1" applyAlignment="1">
      <alignment horizontal="center" vertical="center"/>
    </xf>
    <xf numFmtId="49" fontId="25" fillId="0" borderId="24" xfId="0" applyNumberFormat="1" applyFont="1" applyBorder="1" applyAlignment="1">
      <alignment horizontal="center" vertical="center" textRotation="90" wrapText="1"/>
    </xf>
    <xf numFmtId="49" fontId="19" fillId="34" borderId="24" xfId="0" applyNumberFormat="1" applyFont="1" applyFill="1" applyBorder="1" applyAlignment="1">
      <alignment horizontal="center" vertical="center" wrapText="1"/>
    </xf>
    <xf numFmtId="0" fontId="31" fillId="0" borderId="24" xfId="0" applyFont="1" applyBorder="1" applyAlignment="1">
      <alignment horizontal="center" vertical="center"/>
    </xf>
    <xf numFmtId="164" fontId="18" fillId="0" borderId="24" xfId="0" applyNumberFormat="1" applyFont="1" applyBorder="1" applyAlignment="1">
      <alignment horizontal="center" vertical="center"/>
    </xf>
    <xf numFmtId="0" fontId="32" fillId="0" borderId="24" xfId="0" applyFont="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49" fontId="25" fillId="0" borderId="28" xfId="0" applyNumberFormat="1" applyFont="1" applyBorder="1" applyAlignment="1">
      <alignment horizontal="center" vertical="center" textRotation="90" wrapText="1"/>
    </xf>
    <xf numFmtId="0" fontId="18" fillId="0" borderId="28" xfId="0" applyFont="1" applyBorder="1" applyAlignment="1">
      <alignment horizontal="center" vertical="center"/>
    </xf>
    <xf numFmtId="49" fontId="25" fillId="0" borderId="29" xfId="0" applyNumberFormat="1" applyFont="1" applyBorder="1" applyAlignment="1">
      <alignment horizontal="center" vertical="center" textRotation="90" wrapText="1"/>
    </xf>
    <xf numFmtId="0" fontId="18" fillId="0" borderId="29" xfId="0" applyFont="1" applyBorder="1" applyAlignment="1">
      <alignment horizontal="center" vertical="center"/>
    </xf>
    <xf numFmtId="0" fontId="19" fillId="35" borderId="25" xfId="0" applyFont="1" applyFill="1" applyBorder="1" applyAlignment="1">
      <alignment horizontal="center" vertical="center" wrapText="1"/>
    </xf>
    <xf numFmtId="0" fontId="20" fillId="35" borderId="25" xfId="0" applyFont="1" applyFill="1" applyBorder="1" applyAlignment="1">
      <alignment horizontal="center" vertical="center"/>
    </xf>
    <xf numFmtId="0" fontId="31" fillId="0" borderId="25" xfId="0" applyFont="1" applyBorder="1" applyAlignment="1">
      <alignment horizontal="center" vertical="center"/>
    </xf>
    <xf numFmtId="0" fontId="44" fillId="0" borderId="25" xfId="0" applyFont="1" applyBorder="1" applyAlignment="1">
      <alignment horizontal="center" vertical="center" wrapText="1"/>
    </xf>
    <xf numFmtId="0" fontId="0" fillId="0" borderId="0" xfId="0" applyAlignment="1">
      <alignment horizontal="center"/>
    </xf>
    <xf numFmtId="9" fontId="0" fillId="0" borderId="0" xfId="0" applyNumberFormat="1" applyAlignment="1">
      <alignment horizontal="center"/>
    </xf>
    <xf numFmtId="164" fontId="0" fillId="0" borderId="0" xfId="0" applyNumberFormat="1" applyAlignment="1">
      <alignment horizontal="center"/>
    </xf>
    <xf numFmtId="164" fontId="18" fillId="0" borderId="29" xfId="0" applyNumberFormat="1" applyFont="1" applyBorder="1" applyAlignment="1">
      <alignment horizontal="center" vertical="center"/>
    </xf>
    <xf numFmtId="49" fontId="25" fillId="0" borderId="27" xfId="0" applyNumberFormat="1" applyFont="1" applyBorder="1" applyAlignment="1">
      <alignment horizontal="center" vertical="center" textRotation="90"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34" borderId="28" xfId="0" applyFont="1" applyFill="1" applyBorder="1" applyAlignment="1">
      <alignment horizontal="center"/>
    </xf>
    <xf numFmtId="164" fontId="18" fillId="34" borderId="28" xfId="0" applyNumberFormat="1" applyFont="1" applyFill="1" applyBorder="1" applyAlignment="1">
      <alignment horizontal="center"/>
    </xf>
    <xf numFmtId="0" fontId="20" fillId="35" borderId="30" xfId="0" applyFont="1" applyFill="1" applyBorder="1" applyAlignment="1">
      <alignment horizontal="center" vertical="center"/>
    </xf>
    <xf numFmtId="0" fontId="20" fillId="35" borderId="33" xfId="0" applyFont="1" applyFill="1" applyBorder="1" applyAlignment="1">
      <alignment horizontal="center" vertical="center"/>
    </xf>
    <xf numFmtId="0" fontId="20" fillId="35" borderId="35" xfId="0" applyFont="1" applyFill="1" applyBorder="1" applyAlignment="1">
      <alignment horizontal="center" vertical="center"/>
    </xf>
    <xf numFmtId="0" fontId="18" fillId="0" borderId="40" xfId="0" applyFont="1" applyBorder="1" applyAlignment="1">
      <alignment horizontal="center" vertical="center"/>
    </xf>
    <xf numFmtId="164" fontId="18" fillId="0" borderId="40" xfId="0" applyNumberFormat="1" applyFont="1" applyBorder="1" applyAlignment="1">
      <alignment horizontal="center" vertical="center"/>
    </xf>
    <xf numFmtId="164" fontId="44" fillId="0" borderId="36" xfId="0" applyNumberFormat="1" applyFont="1" applyBorder="1" applyAlignment="1">
      <alignment horizontal="center"/>
    </xf>
    <xf numFmtId="0" fontId="44" fillId="0" borderId="36" xfId="0" applyFont="1" applyBorder="1" applyAlignment="1">
      <alignment horizontal="center" vertical="center"/>
    </xf>
    <xf numFmtId="0" fontId="18" fillId="0" borderId="33" xfId="0" applyFont="1" applyBorder="1" applyAlignment="1">
      <alignment horizontal="center"/>
    </xf>
    <xf numFmtId="0" fontId="44" fillId="0" borderId="34" xfId="0" applyFont="1" applyBorder="1" applyAlignment="1">
      <alignment horizontal="center" vertical="center"/>
    </xf>
    <xf numFmtId="0" fontId="44" fillId="0" borderId="33" xfId="0" applyFont="1" applyBorder="1" applyAlignment="1">
      <alignment horizontal="center"/>
    </xf>
    <xf numFmtId="0" fontId="26" fillId="35" borderId="45" xfId="0" applyFont="1" applyFill="1" applyBorder="1" applyAlignment="1">
      <alignment horizontal="center" vertical="center" wrapText="1"/>
    </xf>
    <xf numFmtId="0" fontId="20" fillId="35" borderId="43" xfId="0" applyFont="1" applyFill="1" applyBorder="1" applyAlignment="1">
      <alignment horizontal="center" vertical="center"/>
    </xf>
    <xf numFmtId="0" fontId="20" fillId="35" borderId="44" xfId="0" applyFont="1" applyFill="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164" fontId="18" fillId="0" borderId="31" xfId="0" applyNumberFormat="1" applyFont="1" applyBorder="1" applyAlignment="1">
      <alignment horizontal="center" vertical="center"/>
    </xf>
    <xf numFmtId="164" fontId="44" fillId="0" borderId="31" xfId="0" applyNumberFormat="1" applyFont="1" applyBorder="1" applyAlignment="1">
      <alignment horizontal="center" vertical="center"/>
    </xf>
    <xf numFmtId="9" fontId="18" fillId="34" borderId="31" xfId="0" applyNumberFormat="1" applyFont="1" applyFill="1" applyBorder="1" applyAlignment="1">
      <alignment horizontal="center" vertical="center"/>
    </xf>
    <xf numFmtId="0" fontId="18" fillId="0" borderId="32"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164" fontId="18" fillId="0" borderId="36" xfId="0" applyNumberFormat="1" applyFont="1" applyBorder="1" applyAlignment="1">
      <alignment horizontal="center" vertical="center"/>
    </xf>
    <xf numFmtId="164" fontId="44" fillId="0" borderId="36" xfId="0" applyNumberFormat="1" applyFont="1" applyBorder="1" applyAlignment="1">
      <alignment horizontal="center" vertical="center"/>
    </xf>
    <xf numFmtId="0" fontId="18" fillId="0" borderId="37" xfId="0" applyFont="1" applyBorder="1" applyAlignment="1">
      <alignment horizontal="center" vertical="center"/>
    </xf>
    <xf numFmtId="0" fontId="44" fillId="0" borderId="31" xfId="0" applyFont="1" applyBorder="1" applyAlignment="1">
      <alignment horizontal="center" vertical="center"/>
    </xf>
    <xf numFmtId="9" fontId="44" fillId="34" borderId="31" xfId="0" applyNumberFormat="1" applyFont="1" applyFill="1" applyBorder="1" applyAlignment="1">
      <alignment horizontal="center" vertical="center"/>
    </xf>
    <xf numFmtId="0" fontId="44" fillId="0" borderId="32" xfId="0" applyFont="1" applyBorder="1" applyAlignment="1">
      <alignment horizontal="center" vertical="center"/>
    </xf>
    <xf numFmtId="9" fontId="44" fillId="34" borderId="0" xfId="0" applyNumberFormat="1" applyFont="1" applyFill="1" applyAlignment="1">
      <alignment horizontal="center" vertical="center"/>
    </xf>
    <xf numFmtId="9" fontId="44" fillId="34" borderId="0" xfId="0" applyNumberFormat="1" applyFont="1" applyFill="1" applyAlignment="1">
      <alignment horizontal="center"/>
    </xf>
    <xf numFmtId="9" fontId="44" fillId="34" borderId="36" xfId="0" applyNumberFormat="1" applyFont="1" applyFill="1" applyBorder="1" applyAlignment="1">
      <alignment horizontal="center" vertical="center"/>
    </xf>
    <xf numFmtId="0" fontId="18" fillId="0" borderId="33" xfId="55" applyFont="1" applyBorder="1" applyAlignment="1">
      <alignment horizontal="center" vertical="center"/>
    </xf>
    <xf numFmtId="0" fontId="18" fillId="0" borderId="34" xfId="55" applyFont="1" applyBorder="1" applyAlignment="1">
      <alignment horizontal="center" vertical="center"/>
    </xf>
    <xf numFmtId="0" fontId="18" fillId="0" borderId="33" xfId="55" applyFont="1" applyBorder="1" applyAlignment="1">
      <alignment horizontal="center"/>
    </xf>
    <xf numFmtId="0" fontId="18" fillId="0" borderId="35" xfId="0" applyFont="1" applyBorder="1" applyAlignment="1">
      <alignment horizontal="center"/>
    </xf>
    <xf numFmtId="0" fontId="18" fillId="0" borderId="36" xfId="0" applyFont="1" applyBorder="1" applyAlignment="1">
      <alignment horizontal="center"/>
    </xf>
    <xf numFmtId="164" fontId="18" fillId="0" borderId="36" xfId="0" applyNumberFormat="1" applyFont="1" applyBorder="1" applyAlignment="1">
      <alignment horizontal="center"/>
    </xf>
    <xf numFmtId="164" fontId="27" fillId="0" borderId="36" xfId="0" applyNumberFormat="1" applyFont="1" applyBorder="1" applyAlignment="1">
      <alignment horizontal="center"/>
    </xf>
    <xf numFmtId="9" fontId="18" fillId="0" borderId="36" xfId="0" applyNumberFormat="1" applyFont="1" applyBorder="1" applyAlignment="1">
      <alignment horizontal="center"/>
    </xf>
    <xf numFmtId="0" fontId="44" fillId="0" borderId="30" xfId="0" applyFont="1" applyBorder="1" applyAlignment="1">
      <alignment horizontal="center"/>
    </xf>
    <xf numFmtId="0" fontId="44" fillId="0" borderId="31" xfId="0" applyFont="1" applyBorder="1" applyAlignment="1">
      <alignment horizontal="center"/>
    </xf>
    <xf numFmtId="164" fontId="44" fillId="0" borderId="31" xfId="0" applyNumberFormat="1" applyFont="1" applyBorder="1" applyAlignment="1">
      <alignment horizontal="center"/>
    </xf>
    <xf numFmtId="9" fontId="44" fillId="34" borderId="31" xfId="0" applyNumberFormat="1" applyFont="1" applyFill="1" applyBorder="1" applyAlignment="1">
      <alignment horizontal="center"/>
    </xf>
    <xf numFmtId="0" fontId="18" fillId="34" borderId="16" xfId="0" applyFont="1" applyFill="1" applyBorder="1" applyAlignment="1">
      <alignment horizontal="center" vertical="center"/>
    </xf>
    <xf numFmtId="9" fontId="18" fillId="34" borderId="16" xfId="0" applyNumberFormat="1" applyFont="1" applyFill="1" applyBorder="1" applyAlignment="1">
      <alignment horizontal="center" vertical="center"/>
    </xf>
    <xf numFmtId="0" fontId="18" fillId="36" borderId="10" xfId="0" applyFont="1" applyFill="1" applyBorder="1" applyAlignment="1">
      <alignment horizontal="center" vertical="center"/>
    </xf>
    <xf numFmtId="164" fontId="18" fillId="34" borderId="16" xfId="55" applyNumberFormat="1" applyFont="1" applyFill="1" applyBorder="1" applyAlignment="1">
      <alignment horizontal="center" vertical="center"/>
    </xf>
    <xf numFmtId="0" fontId="18" fillId="0" borderId="10" xfId="0" applyFont="1" applyBorder="1" applyAlignment="1">
      <alignment horizontal="center" vertical="center"/>
    </xf>
    <xf numFmtId="49" fontId="44" fillId="0" borderId="31" xfId="0" applyNumberFormat="1" applyFont="1" applyBorder="1" applyAlignment="1">
      <alignment horizontal="center"/>
    </xf>
    <xf numFmtId="0" fontId="44" fillId="0" borderId="32" xfId="0" applyFont="1" applyBorder="1" applyAlignment="1">
      <alignment horizontal="center"/>
    </xf>
    <xf numFmtId="49" fontId="44" fillId="0" borderId="0" xfId="0" applyNumberFormat="1" applyFont="1" applyAlignment="1">
      <alignment horizontal="center"/>
    </xf>
    <xf numFmtId="0" fontId="44" fillId="0" borderId="34" xfId="0" applyFont="1" applyBorder="1" applyAlignment="1">
      <alignment horizontal="center"/>
    </xf>
    <xf numFmtId="0" fontId="44" fillId="0" borderId="14" xfId="0" applyFont="1" applyBorder="1" applyAlignment="1">
      <alignment horizontal="center"/>
    </xf>
    <xf numFmtId="0" fontId="44" fillId="0" borderId="36" xfId="0" applyFont="1" applyBorder="1" applyAlignment="1">
      <alignment horizontal="center"/>
    </xf>
    <xf numFmtId="49" fontId="44" fillId="0" borderId="36" xfId="0" applyNumberFormat="1" applyFont="1" applyBorder="1" applyAlignment="1">
      <alignment horizontal="center"/>
    </xf>
    <xf numFmtId="0" fontId="44" fillId="0" borderId="46" xfId="0" applyFont="1" applyBorder="1" applyAlignment="1">
      <alignment horizontal="center"/>
    </xf>
    <xf numFmtId="0" fontId="44" fillId="0" borderId="47" xfId="0" applyFont="1" applyBorder="1" applyAlignment="1">
      <alignment horizontal="center"/>
    </xf>
    <xf numFmtId="0" fontId="44" fillId="0" borderId="35" xfId="0" applyFont="1" applyBorder="1" applyAlignment="1">
      <alignment horizontal="center"/>
    </xf>
    <xf numFmtId="0" fontId="44" fillId="0" borderId="37" xfId="0" applyFont="1" applyBorder="1" applyAlignment="1">
      <alignment horizontal="center"/>
    </xf>
    <xf numFmtId="0" fontId="44" fillId="0" borderId="48" xfId="0" applyFont="1" applyBorder="1" applyAlignment="1">
      <alignment horizontal="center"/>
    </xf>
    <xf numFmtId="0" fontId="44" fillId="0" borderId="16" xfId="0" applyFont="1" applyBorder="1" applyAlignment="1">
      <alignment horizontal="center"/>
    </xf>
    <xf numFmtId="0" fontId="44" fillId="0" borderId="16" xfId="0" applyFont="1" applyBorder="1" applyAlignment="1">
      <alignment horizontal="center" vertical="center"/>
    </xf>
    <xf numFmtId="49" fontId="44" fillId="0" borderId="16" xfId="0" applyNumberFormat="1" applyFont="1" applyBorder="1" applyAlignment="1">
      <alignment horizontal="center"/>
    </xf>
    <xf numFmtId="0" fontId="44" fillId="0" borderId="49" xfId="0" applyFont="1" applyBorder="1" applyAlignment="1">
      <alignment horizontal="center"/>
    </xf>
    <xf numFmtId="9" fontId="18" fillId="0" borderId="36" xfId="0" applyNumberFormat="1" applyFont="1" applyBorder="1" applyAlignment="1">
      <alignment horizontal="center" vertical="center"/>
    </xf>
    <xf numFmtId="164" fontId="44" fillId="0" borderId="16" xfId="0" applyNumberFormat="1" applyFont="1" applyBorder="1" applyAlignment="1">
      <alignment horizontal="center" vertical="center"/>
    </xf>
    <xf numFmtId="0" fontId="44" fillId="0" borderId="20" xfId="0" applyFont="1" applyBorder="1" applyAlignment="1">
      <alignment horizontal="center" vertical="center"/>
    </xf>
    <xf numFmtId="0" fontId="44" fillId="0" borderId="30" xfId="0" applyFont="1" applyBorder="1" applyAlignment="1">
      <alignment horizontal="center" vertical="center"/>
    </xf>
    <xf numFmtId="0" fontId="18" fillId="0" borderId="31" xfId="0" applyFont="1" applyBorder="1" applyAlignment="1">
      <alignment horizontal="center"/>
    </xf>
    <xf numFmtId="9" fontId="18" fillId="0" borderId="31" xfId="0" applyNumberFormat="1" applyFont="1" applyBorder="1" applyAlignment="1">
      <alignment horizontal="center"/>
    </xf>
    <xf numFmtId="0" fontId="44" fillId="0" borderId="33" xfId="0" applyFont="1" applyBorder="1" applyAlignment="1">
      <alignment horizontal="center" vertical="center"/>
    </xf>
    <xf numFmtId="164" fontId="27" fillId="0" borderId="36" xfId="0" applyNumberFormat="1" applyFont="1" applyBorder="1" applyAlignment="1">
      <alignment horizontal="center" vertical="center"/>
    </xf>
    <xf numFmtId="164" fontId="44" fillId="0" borderId="36" xfId="0" applyNumberFormat="1" applyFont="1" applyBorder="1" applyAlignment="1">
      <alignment horizontal="center" vertical="center" wrapText="1"/>
    </xf>
    <xf numFmtId="164" fontId="18" fillId="0" borderId="0" xfId="0" applyNumberFormat="1" applyFont="1"/>
    <xf numFmtId="0" fontId="18" fillId="0" borderId="14" xfId="0" applyFont="1" applyBorder="1"/>
    <xf numFmtId="0" fontId="18" fillId="0" borderId="16" xfId="0" applyFont="1" applyBorder="1"/>
    <xf numFmtId="164" fontId="18" fillId="0" borderId="16" xfId="0" applyNumberFormat="1" applyFont="1" applyBorder="1"/>
    <xf numFmtId="0" fontId="18" fillId="0" borderId="20" xfId="0" applyFont="1" applyBorder="1"/>
    <xf numFmtId="0" fontId="44" fillId="0" borderId="0" xfId="55" applyBorder="1" applyAlignment="1">
      <alignment horizontal="center"/>
    </xf>
    <xf numFmtId="0" fontId="27" fillId="0" borderId="14" xfId="0" applyFont="1" applyBorder="1" applyAlignment="1">
      <alignment horizontal="center"/>
    </xf>
    <xf numFmtId="0" fontId="18" fillId="0" borderId="23" xfId="0" applyFont="1" applyBorder="1" applyAlignment="1">
      <alignment horizontal="center" vertical="center"/>
    </xf>
    <xf numFmtId="0" fontId="18" fillId="0" borderId="22" xfId="55" applyFont="1" applyBorder="1"/>
    <xf numFmtId="0" fontId="18" fillId="34" borderId="22" xfId="55" applyFont="1" applyFill="1" applyBorder="1" applyAlignment="1">
      <alignment horizontal="center" vertical="center"/>
    </xf>
    <xf numFmtId="0" fontId="39" fillId="0" borderId="0" xfId="0" applyFont="1" applyAlignment="1">
      <alignment horizontal="left" vertical="center" wrapText="1"/>
    </xf>
    <xf numFmtId="0" fontId="34" fillId="35" borderId="0" xfId="0" applyFont="1" applyFill="1" applyAlignment="1">
      <alignment horizontal="center" vertical="center"/>
    </xf>
    <xf numFmtId="0" fontId="35" fillId="37" borderId="0" xfId="0" applyFont="1" applyFill="1" applyAlignment="1">
      <alignment horizontal="left" vertical="center"/>
    </xf>
    <xf numFmtId="0" fontId="33" fillId="0" borderId="0" xfId="0" applyFont="1" applyAlignment="1">
      <alignment horizontal="left" vertical="center" wrapText="1"/>
    </xf>
    <xf numFmtId="0" fontId="42" fillId="0" borderId="0" xfId="0" applyFont="1" applyAlignment="1">
      <alignment horizontal="left" wrapText="1"/>
    </xf>
    <xf numFmtId="0" fontId="54" fillId="0" borderId="0" xfId="0" applyFont="1" applyAlignment="1">
      <alignment horizontal="left" wrapText="1"/>
    </xf>
    <xf numFmtId="0" fontId="57" fillId="37" borderId="0" xfId="0" applyFont="1" applyFill="1" applyAlignment="1">
      <alignment horizontal="center" vertical="center"/>
    </xf>
    <xf numFmtId="0" fontId="28" fillId="37" borderId="0" xfId="0" applyFont="1" applyFill="1" applyAlignment="1">
      <alignment horizontal="center" vertical="center"/>
    </xf>
    <xf numFmtId="0" fontId="28" fillId="37" borderId="14" xfId="0" applyFont="1" applyFill="1" applyBorder="1" applyAlignment="1">
      <alignment horizontal="center" vertical="center"/>
    </xf>
    <xf numFmtId="0" fontId="29" fillId="36" borderId="11" xfId="0" applyFont="1" applyFill="1" applyBorder="1" applyAlignment="1">
      <alignment horizontal="center" vertical="center" wrapText="1"/>
    </xf>
    <xf numFmtId="0" fontId="29" fillId="36" borderId="22" xfId="0" applyFont="1" applyFill="1" applyBorder="1" applyAlignment="1">
      <alignment horizontal="center" vertical="center" wrapText="1"/>
    </xf>
    <xf numFmtId="0" fontId="29" fillId="36" borderId="12" xfId="0" applyFont="1" applyFill="1" applyBorder="1" applyAlignment="1">
      <alignment horizontal="center" vertical="center" wrapText="1"/>
    </xf>
    <xf numFmtId="0" fontId="18" fillId="0" borderId="16" xfId="0" applyFont="1" applyBorder="1" applyAlignment="1">
      <alignment horizontal="center" vertical="center"/>
    </xf>
    <xf numFmtId="0" fontId="26" fillId="35" borderId="0" xfId="0" applyFont="1" applyFill="1" applyAlignment="1">
      <alignment horizontal="center" vertical="center" wrapText="1"/>
    </xf>
    <xf numFmtId="49" fontId="43" fillId="37" borderId="13" xfId="0" applyNumberFormat="1" applyFont="1" applyFill="1" applyBorder="1" applyAlignment="1">
      <alignment horizontal="center" vertical="center" wrapText="1"/>
    </xf>
    <xf numFmtId="49" fontId="43" fillId="37" borderId="0" xfId="0" applyNumberFormat="1" applyFont="1" applyFill="1" applyAlignment="1">
      <alignment horizontal="center" vertical="center" wrapText="1"/>
    </xf>
    <xf numFmtId="49" fontId="43" fillId="37" borderId="14" xfId="0" applyNumberFormat="1" applyFont="1" applyFill="1" applyBorder="1" applyAlignment="1">
      <alignment horizontal="center" vertical="center" wrapText="1"/>
    </xf>
    <xf numFmtId="0" fontId="31" fillId="0" borderId="11" xfId="0" applyFont="1" applyBorder="1" applyAlignment="1">
      <alignment horizontal="center" vertical="center"/>
    </xf>
    <xf numFmtId="0" fontId="31" fillId="0" borderId="22" xfId="0" applyFont="1" applyBorder="1" applyAlignment="1">
      <alignment horizontal="center" vertical="center"/>
    </xf>
    <xf numFmtId="0" fontId="31" fillId="0" borderId="12" xfId="0" applyFont="1" applyBorder="1" applyAlignment="1">
      <alignment horizontal="center" vertical="center"/>
    </xf>
    <xf numFmtId="0" fontId="26" fillId="35" borderId="17" xfId="0" applyFont="1" applyFill="1" applyBorder="1" applyAlignment="1">
      <alignment horizontal="center" vertical="center" wrapText="1"/>
    </xf>
    <xf numFmtId="0" fontId="26" fillId="35" borderId="15" xfId="0" applyFont="1" applyFill="1" applyBorder="1" applyAlignment="1">
      <alignment horizontal="center" vertical="center" wrapText="1"/>
    </xf>
    <xf numFmtId="0" fontId="26" fillId="35" borderId="18" xfId="0" applyFont="1" applyFill="1" applyBorder="1" applyAlignment="1">
      <alignment horizontal="center" vertical="center" wrapText="1"/>
    </xf>
    <xf numFmtId="0" fontId="19" fillId="35" borderId="15" xfId="0"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31" fillId="0" borderId="15" xfId="0" applyFont="1" applyBorder="1" applyAlignment="1">
      <alignment horizontal="center" vertical="center"/>
    </xf>
    <xf numFmtId="0" fontId="31" fillId="0" borderId="18" xfId="0" applyFont="1" applyBorder="1" applyAlignment="1">
      <alignment horizontal="center" vertical="center"/>
    </xf>
    <xf numFmtId="0" fontId="26" fillId="35" borderId="22"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8" fillId="33" borderId="0" xfId="0" applyFont="1" applyFill="1" applyAlignment="1">
      <alignment horizontal="center" vertical="center"/>
    </xf>
    <xf numFmtId="0" fontId="28" fillId="33" borderId="14" xfId="0" applyFont="1" applyFill="1" applyBorder="1" applyAlignment="1">
      <alignment horizontal="center" vertical="center"/>
    </xf>
    <xf numFmtId="0" fontId="31" fillId="0" borderId="10" xfId="0" applyFont="1" applyBorder="1" applyAlignment="1">
      <alignment horizontal="center" vertical="center"/>
    </xf>
    <xf numFmtId="0" fontId="19" fillId="35" borderId="41" xfId="0" applyFont="1" applyFill="1" applyBorder="1" applyAlignment="1">
      <alignment horizontal="center" vertical="center" wrapText="1"/>
    </xf>
    <xf numFmtId="0" fontId="19" fillId="35" borderId="42" xfId="0" applyFont="1" applyFill="1" applyBorder="1" applyAlignment="1">
      <alignment horizontal="center" vertical="center" wrapText="1"/>
    </xf>
    <xf numFmtId="0" fontId="19" fillId="35" borderId="38" xfId="0" applyFont="1" applyFill="1" applyBorder="1" applyAlignment="1">
      <alignment horizontal="center" vertical="center" wrapText="1"/>
    </xf>
    <xf numFmtId="0" fontId="19" fillId="35" borderId="39" xfId="0" applyFont="1" applyFill="1" applyBorder="1" applyAlignment="1">
      <alignment horizontal="center" vertical="center" wrapText="1"/>
    </xf>
    <xf numFmtId="0" fontId="31" fillId="0" borderId="25" xfId="0" applyFont="1" applyBorder="1" applyAlignment="1">
      <alignment horizontal="center" vertical="center"/>
    </xf>
    <xf numFmtId="0" fontId="19" fillId="35" borderId="28" xfId="0" applyFont="1" applyFill="1" applyBorder="1" applyAlignment="1">
      <alignment horizontal="center" vertical="center" wrapText="1"/>
    </xf>
    <xf numFmtId="0" fontId="19" fillId="35" borderId="31" xfId="0" applyFont="1" applyFill="1" applyBorder="1" applyAlignment="1">
      <alignment horizontal="center" vertical="center" wrapText="1"/>
    </xf>
    <xf numFmtId="0" fontId="19" fillId="35" borderId="32" xfId="0" applyFont="1" applyFill="1" applyBorder="1" applyAlignment="1">
      <alignment horizontal="center" vertical="center" wrapText="1"/>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26" fillId="35" borderId="17" xfId="0" applyFont="1" applyFill="1" applyBorder="1" applyAlignment="1">
      <alignment horizontal="center" vertical="center"/>
    </xf>
    <xf numFmtId="0" fontId="26" fillId="35" borderId="15" xfId="0" applyFont="1" applyFill="1" applyBorder="1" applyAlignment="1">
      <alignment horizontal="center" vertical="center"/>
    </xf>
    <xf numFmtId="0" fontId="26" fillId="35" borderId="18" xfId="0" applyFont="1" applyFill="1" applyBorder="1" applyAlignment="1">
      <alignment horizontal="center" vertical="center"/>
    </xf>
    <xf numFmtId="0" fontId="26" fillId="35" borderId="22" xfId="0" applyFont="1" applyFill="1" applyBorder="1" applyAlignment="1">
      <alignment horizontal="center" vertical="center"/>
    </xf>
    <xf numFmtId="0" fontId="26" fillId="35" borderId="12" xfId="0" applyFont="1" applyFill="1" applyBorder="1" applyAlignment="1">
      <alignment horizontal="center" vertical="center"/>
    </xf>
    <xf numFmtId="0" fontId="26" fillId="35" borderId="13" xfId="0" applyFont="1" applyFill="1" applyBorder="1" applyAlignment="1">
      <alignment horizontal="center" vertical="center"/>
    </xf>
    <xf numFmtId="0" fontId="26" fillId="35" borderId="0" xfId="0" applyFont="1" applyFill="1" applyAlignment="1">
      <alignment horizontal="center" vertical="center"/>
    </xf>
    <xf numFmtId="0" fontId="26" fillId="35" borderId="14" xfId="0" applyFont="1" applyFill="1" applyBorder="1" applyAlignment="1">
      <alignment horizontal="center" vertical="center"/>
    </xf>
    <xf numFmtId="0" fontId="51" fillId="0" borderId="0" xfId="42" applyFont="1" applyFill="1" applyAlignment="1">
      <alignment horizontal="center"/>
    </xf>
    <xf numFmtId="0" fontId="41" fillId="35" borderId="0" xfId="0" applyFont="1" applyFill="1" applyAlignment="1">
      <alignment horizontal="center" vertical="center"/>
    </xf>
    <xf numFmtId="0" fontId="38" fillId="0" borderId="0" xfId="0" applyFont="1" applyAlignment="1">
      <alignment horizontal="center"/>
    </xf>
    <xf numFmtId="0" fontId="54" fillId="0" borderId="0" xfId="0" applyFont="1" applyAlignment="1">
      <alignment horizontal="left"/>
    </xf>
  </cellXfs>
  <cellStyles count="61">
    <cellStyle name="% 3" xfId="50" xr:uid="{4F6E6A56-4ABE-4308-B48C-5DD0083E21A5}"/>
    <cellStyle name="=C:\WINNT35\SYSTEM32\COMMAND.COM" xfId="51" xr:uid="{FBFFB269-337D-4059-B80E-35142AE2AA1F}"/>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ccent6 2" xfId="53" xr:uid="{9C81298D-B48D-4520-BB7C-BB7E6464066A}"/>
    <cellStyle name="Bad" xfId="7" builtinId="27" customBuiltin="1"/>
    <cellStyle name="Calculation" xfId="11" builtinId="22" customBuiltin="1"/>
    <cellStyle name="Check Cell" xfId="13" builtinId="23" customBuiltin="1"/>
    <cellStyle name="Comma 2" xfId="43" xr:uid="{D9C7DDFE-2A8F-4E99-B632-84C7843BC272}"/>
    <cellStyle name="Comma 2 2" xfId="56" xr:uid="{F1584167-BC8A-417F-8CA1-91621E4D1B37}"/>
    <cellStyle name="Comma 3" xfId="59" xr:uid="{48B80EB7-7CE0-46C8-B4EB-E0CD1EF55377}"/>
    <cellStyle name="Currency 2" xfId="45" xr:uid="{2D1F1027-3F56-429D-A7FB-312BB6AC8462}"/>
    <cellStyle name="Currency 2 2" xfId="58" xr:uid="{C44D1F04-EDDF-4B2A-908A-ED60F2658C7E}"/>
    <cellStyle name="Currency 3" xfId="44" xr:uid="{D768A97B-1732-4D47-B60C-56D5AD17E5A3}"/>
    <cellStyle name="Currency 3 2" xfId="57" xr:uid="{B56535EA-D160-44E7-801D-FCD0498C9316}"/>
    <cellStyle name="Currency 4" xfId="60" xr:uid="{B086A2FE-F567-4AED-A4B9-B54EBD5C46A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10" xfId="48" xr:uid="{7F203B6D-8B9B-4FF4-AF8C-CD334AFCDA3C}"/>
    <cellStyle name="Normal 2" xfId="55" xr:uid="{822E62DA-37D9-4317-AFB5-7AE256B871E5}"/>
    <cellStyle name="Normal 2 2 2 2 5" xfId="49" xr:uid="{2636966F-29DC-4636-BC3F-9B192578DEC9}"/>
    <cellStyle name="Normal 2 3" xfId="46" xr:uid="{F745B8D9-3239-4BF7-BC64-91C368D3C0AC}"/>
    <cellStyle name="Normal 5" xfId="52" xr:uid="{6FE25E9B-850B-461F-AC76-4E181D5D5B29}"/>
    <cellStyle name="Normal 8" xfId="47" xr:uid="{1CE3600D-2E6B-4489-B6FC-5FC302109CDE}"/>
    <cellStyle name="Note" xfId="15" builtinId="10" customBuiltin="1"/>
    <cellStyle name="Output" xfId="10" builtinId="21" customBuiltin="1"/>
    <cellStyle name="Percent 2" xfId="54" xr:uid="{72B1D872-3FB3-4061-8F9D-2681B2841249}"/>
    <cellStyle name="Title" xfId="1" builtinId="15" customBuiltin="1"/>
    <cellStyle name="Total" xfId="17" builtinId="25" customBuiltin="1"/>
    <cellStyle name="Warning Text" xfId="14" builtinId="11" customBuiltin="1"/>
  </cellStyles>
  <dxfs count="194">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theme="9" tint="0.39994506668294322"/>
        </patternFill>
      </fill>
    </dxf>
    <dxf>
      <fill>
        <patternFill>
          <bgColor indexed="47"/>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indexed="47"/>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ont>
        <color rgb="FF9C0006"/>
      </font>
      <fill>
        <patternFill>
          <bgColor rgb="FFFFC7CE"/>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theme="9" tint="0.39994506668294322"/>
        </patternFill>
      </fill>
    </dxf>
    <dxf>
      <fill>
        <patternFill>
          <bgColor indexed="47"/>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indexed="47"/>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7"/>
        </patternFill>
      </fill>
    </dxf>
    <dxf>
      <fill>
        <patternFill>
          <bgColor indexed="47"/>
        </patternFill>
      </fill>
    </dxf>
    <dxf>
      <font>
        <color rgb="FF9C0006"/>
      </font>
      <fill>
        <patternFill>
          <bgColor rgb="FFFFC7CE"/>
        </patternFill>
      </fill>
    </dxf>
    <dxf>
      <font>
        <color rgb="FF9C0006"/>
      </font>
      <fill>
        <patternFill>
          <bgColor rgb="FFFFC7CE"/>
        </patternFill>
      </fill>
    </dxf>
    <dxf>
      <fill>
        <patternFill>
          <bgColor indexed="47"/>
        </patternFill>
      </fill>
    </dxf>
    <dxf>
      <fill>
        <patternFill>
          <bgColor indexed="47"/>
        </patternFill>
      </fill>
    </dxf>
    <dxf>
      <font>
        <color rgb="FF9C0006"/>
      </font>
      <fill>
        <patternFill>
          <bgColor rgb="FFFFC7CE"/>
        </patternFill>
      </fill>
    </dxf>
  </dxfs>
  <tableStyles count="0" defaultTableStyle="TableStyleMedium2" defaultPivotStyle="PivotStyleLight16"/>
  <colors>
    <mruColors>
      <color rgb="FFE6007E"/>
      <color rgb="FFFF00FF"/>
      <color rgb="FF67236A"/>
      <color rgb="FF009C9C"/>
      <color rgb="FF351436"/>
      <color rgb="FFFBBA00"/>
      <color rgb="FF00ADB1"/>
      <color rgb="FF00DFDA"/>
      <color rgb="FF99338A"/>
      <color rgb="FFF2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knowledgebase.cloud.market/en_GB/ee-tariff-and-user-guides/ee-sme-mobileiron-tariff-overview"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s://business.ee.co.uk/help/network-and-coverage/help-with-roaming/" TargetMode="External"/><Relationship Id="rId2" Type="http://schemas.openxmlformats.org/officeDocument/2006/relationships/hyperlink" Target="https://business.ee.co.uk/help/network-and-coverage/roaming/" TargetMode="External"/><Relationship Id="rId1" Type="http://schemas.openxmlformats.org/officeDocument/2006/relationships/hyperlink" Target="https://business.ee.co.uk/outofbundlecharges/" TargetMode="External"/><Relationship Id="rId6" Type="http://schemas.openxmlformats.org/officeDocument/2006/relationships/hyperlink" Target="https://business.ee.co.uk/help/network-and-coverage/travel-data-pass/" TargetMode="External"/><Relationship Id="rId5" Type="http://schemas.openxmlformats.org/officeDocument/2006/relationships/hyperlink" Target="https://business.ee.co.uk/help/network-and-coverage/calling-abroad/" TargetMode="External"/><Relationship Id="rId4"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8" Type="http://schemas.openxmlformats.org/officeDocument/2006/relationships/hyperlink" Target="https://business.ee.co.uk/content/dam/eeb-site/pdf/pricing/B2BLegal1201-EE-Price-Guide-for-Small-Business.pdf" TargetMode="External"/><Relationship Id="rId3" Type="http://schemas.openxmlformats.org/officeDocument/2006/relationships/hyperlink" Target="https://knowledgebase.cloud.market/en_GB/ee-forms" TargetMode="External"/><Relationship Id="rId7" Type="http://schemas.openxmlformats.org/officeDocument/2006/relationships/hyperlink" Target="https://business.ee.co.uk/content/dam/eeb-site/pdf/pricing/non-standard-price-guide-ee-small-business.pdf" TargetMode="External"/><Relationship Id="rId2" Type="http://schemas.openxmlformats.org/officeDocument/2006/relationships/image" Target="../media/image5.png"/><Relationship Id="rId1" Type="http://schemas.openxmlformats.org/officeDocument/2006/relationships/hyperlink" Target="https://business.ee.co.uk/help/terms-and-conditions/business-terms-and-conditions/" TargetMode="External"/><Relationship Id="rId6" Type="http://schemas.openxmlformats.org/officeDocument/2006/relationships/hyperlink" Target="http://www.ee.co.uk/%20businessterms" TargetMode="External"/><Relationship Id="rId5" Type="http://schemas.openxmlformats.org/officeDocument/2006/relationships/hyperlink" Target="https://knowledgebase.cloud.market/en_GB/ee-general-information/ee-terms-and-conditions" TargetMode="External"/><Relationship Id="rId4" Type="http://schemas.openxmlformats.org/officeDocument/2006/relationships/hyperlink" Target="https://knowledgebase.cloud.market/en_GB/ee-general-information/ee-spend-cap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knowledgebase.cloud.market/ee-tariff-and-user-guides/ee-video-data-pass-faqs?from_search=145903397" TargetMode="External"/><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business.ee.co.uk/help/network-and-coverage/roaming-passports/" TargetMode="External"/><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 Id="rId4" Type="http://schemas.openxmlformats.org/officeDocument/2006/relationships/hyperlink" Target="https://knowledgebase.cloud.market/en_GB/ee-tariff-and-user-guides/ee-mcafee-business-antivirus-protection"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knowledgebase.cloud.market/en_GB/ee-tariff-and-user-guides/ee-smartwatch-informatio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1305</xdr:colOff>
      <xdr:row>0</xdr:row>
      <xdr:rowOff>333375</xdr:rowOff>
    </xdr:to>
    <xdr:pic>
      <xdr:nvPicPr>
        <xdr:cNvPr id="5" name="Picture 4" descr="image">
          <a:extLst>
            <a:ext uri="{FF2B5EF4-FFF2-40B4-BE49-F238E27FC236}">
              <a16:creationId xmlns:a16="http://schemas.microsoft.com/office/drawing/2014/main" id="{530C1801-ABFD-7C6B-FBBA-B64AF818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1650"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4720</xdr:colOff>
      <xdr:row>0</xdr:row>
      <xdr:rowOff>0</xdr:rowOff>
    </xdr:from>
    <xdr:to>
      <xdr:col>11</xdr:col>
      <xdr:colOff>542523</xdr:colOff>
      <xdr:row>1</xdr:row>
      <xdr:rowOff>7086</xdr:rowOff>
    </xdr:to>
    <xdr:pic>
      <xdr:nvPicPr>
        <xdr:cNvPr id="6" name="Picture 5">
          <a:extLst>
            <a:ext uri="{FF2B5EF4-FFF2-40B4-BE49-F238E27FC236}">
              <a16:creationId xmlns:a16="http://schemas.microsoft.com/office/drawing/2014/main" id="{72C5D132-BFDF-5083-F68C-3BDD005D0CCD}"/>
            </a:ext>
          </a:extLst>
        </xdr:cNvPr>
        <xdr:cNvPicPr>
          <a:picLocks noChangeAspect="1"/>
        </xdr:cNvPicPr>
      </xdr:nvPicPr>
      <xdr:blipFill>
        <a:blip xmlns:r="http://schemas.openxmlformats.org/officeDocument/2006/relationships" r:embed="rId2"/>
        <a:stretch>
          <a:fillRect/>
        </a:stretch>
      </xdr:blipFill>
      <xdr:spPr>
        <a:xfrm>
          <a:off x="10059914" y="0"/>
          <a:ext cx="1850959" cy="3893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465104</xdr:colOff>
      <xdr:row>3</xdr:row>
      <xdr:rowOff>78812</xdr:rowOff>
    </xdr:from>
    <xdr:to>
      <xdr:col>20</xdr:col>
      <xdr:colOff>957440</xdr:colOff>
      <xdr:row>5</xdr:row>
      <xdr:rowOff>91722</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53DFC82D-4E43-4F7C-88A3-879060F7FF54}"/>
            </a:ext>
          </a:extLst>
        </xdr:cNvPr>
        <xdr:cNvSpPr txBox="1"/>
      </xdr:nvSpPr>
      <xdr:spPr>
        <a:xfrm>
          <a:off x="16191937" y="1285312"/>
          <a:ext cx="3540336" cy="457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050" b="0" u="sng">
              <a:solidFill>
                <a:srgbClr val="E6007E"/>
              </a:solidFill>
              <a:latin typeface="Arial" panose="020B0604020202020204" pitchFamily="34" charset="0"/>
              <a:cs typeface="Arial" panose="020B0604020202020204" pitchFamily="34" charset="0"/>
            </a:rPr>
            <a:t>EE SME Mobileiron Product</a:t>
          </a:r>
          <a:r>
            <a:rPr lang="en-GB" sz="1050" b="0" u="sng" baseline="0">
              <a:solidFill>
                <a:srgbClr val="E6007E"/>
              </a:solidFill>
              <a:latin typeface="Arial" panose="020B0604020202020204" pitchFamily="34" charset="0"/>
              <a:cs typeface="Arial" panose="020B0604020202020204" pitchFamily="34" charset="0"/>
            </a:rPr>
            <a:t> Sheet</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oneCellAnchor>
    <xdr:from>
      <xdr:col>17</xdr:col>
      <xdr:colOff>32174</xdr:colOff>
      <xdr:row>3</xdr:row>
      <xdr:rowOff>22860</xdr:rowOff>
    </xdr:from>
    <xdr:ext cx="424391" cy="407881"/>
    <xdr:pic>
      <xdr:nvPicPr>
        <xdr:cNvPr id="23" name="Picture 22">
          <a:extLst>
            <a:ext uri="{FF2B5EF4-FFF2-40B4-BE49-F238E27FC236}">
              <a16:creationId xmlns:a16="http://schemas.microsoft.com/office/drawing/2014/main" id="{9883FAE1-91AF-4B05-A6A2-6A9D4DD65B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84704" y="1231053"/>
          <a:ext cx="424391" cy="407881"/>
        </a:xfrm>
        <a:prstGeom prst="rect">
          <a:avLst/>
        </a:prstGeom>
      </xdr:spPr>
    </xdr:pic>
    <xdr:clientData/>
  </xdr:oneCellAnchor>
  <xdr:twoCellAnchor>
    <xdr:from>
      <xdr:col>12</xdr:col>
      <xdr:colOff>48683</xdr:colOff>
      <xdr:row>3</xdr:row>
      <xdr:rowOff>25401</xdr:rowOff>
    </xdr:from>
    <xdr:to>
      <xdr:col>15</xdr:col>
      <xdr:colOff>962661</xdr:colOff>
      <xdr:row>25</xdr:row>
      <xdr:rowOff>176389</xdr:rowOff>
    </xdr:to>
    <xdr:sp macro="" textlink="">
      <xdr:nvSpPr>
        <xdr:cNvPr id="24" name="TextBox 23">
          <a:extLst>
            <a:ext uri="{FF2B5EF4-FFF2-40B4-BE49-F238E27FC236}">
              <a16:creationId xmlns:a16="http://schemas.microsoft.com/office/drawing/2014/main" id="{70021161-0F4B-494D-980F-08703EA7C550}"/>
            </a:ext>
          </a:extLst>
        </xdr:cNvPr>
        <xdr:cNvSpPr txBox="1"/>
      </xdr:nvSpPr>
      <xdr:spPr>
        <a:xfrm>
          <a:off x="11358739" y="1231901"/>
          <a:ext cx="3961978" cy="4405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MobileIron Points of Note</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MobileIron is a Mobile Device Management (MDM) solution, built to manage content, settings and security on mobile devices. Businesses can remotely set email and security settings, and push apps and work files to mobiles and tablets used by their staff, keeping in control and protecting their business information.</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Why is it great for customers?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Using a web interface, businesses can get teams quickly set up with the right settings, email and apps they need to do their jobs, on any mobile device. And because it’s secure, they won’t need to worry about important information being leaked or lost. In the event of a device being lost or stolen, they can simply lock or wipe it. They can also choose to block access to the business information and apps, while leaving personal data untouched.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MobileIron works across all the main operating systems and is scalable as the business grows.</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Support Devices: Mobile: iOS, Android, PCs/laptops: Windows 10 and MAC OS.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Revenue Share: The rev. share % applicable for MobileIron reflects the rev. share % of the tariff it gets connected on to. For example; if you connect to a tariff with 45% rev. share then you will receive 45% rev. share for MobileIron.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42333</xdr:colOff>
      <xdr:row>20</xdr:row>
      <xdr:rowOff>85725</xdr:rowOff>
    </xdr:to>
    <xdr:sp macro="" textlink="">
      <xdr:nvSpPr>
        <xdr:cNvPr id="2" name="TextBox 1">
          <a:extLst>
            <a:ext uri="{FF2B5EF4-FFF2-40B4-BE49-F238E27FC236}">
              <a16:creationId xmlns:a16="http://schemas.microsoft.com/office/drawing/2014/main" id="{04DD4CE8-DE9E-4CC6-9EDB-185172FBDDC3}"/>
            </a:ext>
          </a:extLst>
        </xdr:cNvPr>
        <xdr:cNvSpPr txBox="1"/>
      </xdr:nvSpPr>
      <xdr:spPr>
        <a:xfrm>
          <a:off x="0" y="485775"/>
          <a:ext cx="8576733" cy="351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Roaming</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Calls, texts and data when in the UK and Republic of Ireland are included within your allowance. You can use your minutes &amp; texts when in the UK and Republic of Ireland to call and text customers of UK mobile networks and UK landlines starting with 01, 02 &amp; 03 (mobile and landline numbers to Jersey, Guernsey and Isle of Man not included). You cannot use your inclusive minutes and texts to call and text customers of mobile networks and landlines in the EU/EEA/Switzerland when in the UK or Republic of Ireland. Allowances do not include premium rate numbers anywhere in the EU and will be charged at your normal plan rate.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Europe Roaming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GB" sz="1000">
              <a:latin typeface="Arial" panose="020B0604020202020204" pitchFamily="34" charset="0"/>
              <a:cs typeface="Arial" panose="020B0604020202020204" pitchFamily="34" charset="0"/>
            </a:rPr>
            <a:t>If your plan doesn’t include Roam Like at Home, a Smart Benefit or add-on for roaming in the EU/EEA, a daily charge will apply to use your mobile in the EU/EEA. </a:t>
          </a:r>
          <a:r>
            <a:rPr lang="en-GB" sz="1000">
              <a:solidFill>
                <a:schemeClr val="dk1"/>
              </a:solidFill>
              <a:effectLst/>
              <a:latin typeface="Arial" panose="020B0604020202020204" pitchFamily="34" charset="0"/>
              <a:ea typeface="+mn-ea"/>
              <a:cs typeface="Arial" panose="020B0604020202020204" pitchFamily="34" charset="0"/>
            </a:rPr>
            <a:t>There</a:t>
          </a:r>
          <a:r>
            <a:rPr lang="en-GB" sz="1000" baseline="0">
              <a:solidFill>
                <a:schemeClr val="dk1"/>
              </a:solidFill>
              <a:effectLst/>
              <a:latin typeface="Arial" panose="020B0604020202020204" pitchFamily="34" charset="0"/>
              <a:ea typeface="+mn-ea"/>
              <a:cs typeface="Arial" panose="020B0604020202020204" pitchFamily="34" charset="0"/>
            </a:rPr>
            <a:t> is a </a:t>
          </a:r>
          <a:r>
            <a:rPr lang="en-GB" sz="1000">
              <a:solidFill>
                <a:schemeClr val="dk1"/>
              </a:solidFill>
              <a:effectLst/>
              <a:latin typeface="Arial" panose="020B0604020202020204" pitchFamily="34" charset="0"/>
              <a:ea typeface="+mn-ea"/>
              <a:cs typeface="Arial" panose="020B0604020202020204" pitchFamily="34" charset="0"/>
            </a:rPr>
            <a:t>data buffer of 50mb which gives the customer a grace period before the daily charge kicks in.</a:t>
          </a: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Out-of-bundle rates still apply where you do not have a Smart Benefit or add-on for roaming (view</a:t>
          </a:r>
          <a:r>
            <a:rPr lang="en-GB" sz="1000" baseline="0">
              <a:latin typeface="Arial" panose="020B0604020202020204" pitchFamily="34" charset="0"/>
              <a:cs typeface="Arial" panose="020B0604020202020204" pitchFamily="34" charset="0"/>
            </a:rPr>
            <a:t> the 'Add-Ons' tab for the roaming add-on)</a:t>
          </a:r>
          <a:r>
            <a:rPr lang="en-GB" sz="1000">
              <a:latin typeface="Arial" panose="020B0604020202020204" pitchFamily="34" charset="0"/>
              <a:cs typeface="Arial" panose="020B0604020202020204" pitchFamily="34" charset="0"/>
            </a:rPr>
            <a:t>, or you have exhausted the roaming allowances included in your plan. Please see the Out-Of-Bundle Charges section for details.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Europe Roaming Zone presently includes:</a:t>
          </a:r>
        </a:p>
        <a:p>
          <a:r>
            <a:rPr lang="en-GB" sz="1000">
              <a:solidFill>
                <a:schemeClr val="dk1"/>
              </a:solidFill>
              <a:effectLst/>
              <a:latin typeface="Arial" panose="020B0604020202020204" pitchFamily="34" charset="0"/>
              <a:ea typeface="+mn-ea"/>
              <a:cs typeface="Arial" panose="020B0604020202020204" pitchFamily="34" charset="0"/>
            </a:rPr>
            <a:t>(47 countries): Austria, Azores, Belgium, Bulgaria, Croatia, Cyprus (excludes northern Cyprus), Czech Republic, Canary Islands, Denmark, Estonia, Finland, France, French Guiana, Germany, Gibraltar, Greece, Guadeloupe, Guernsey, Hungary, Iceland, Isle of Man, Italy, Jersey, Latvia, Lichtenstein, Lithuania, Luxembourg, Madeira, Malta, Martinique, Mayotte, Monaco, Netherlands, Norway, Poland, Portugal, Reunion Islands, Romania, San Marino, Saint Martin (French), Saint Barthelemy, Slovakia, Slovenia, Spain, Sweden, Switzerland and the Vatican City (Italy).</a:t>
          </a:r>
        </a:p>
      </xdr:txBody>
    </xdr:sp>
    <xdr:clientData/>
  </xdr:twoCellAnchor>
  <xdr:twoCellAnchor>
    <xdr:from>
      <xdr:col>1</xdr:col>
      <xdr:colOff>57150</xdr:colOff>
      <xdr:row>26</xdr:row>
      <xdr:rowOff>9525</xdr:rowOff>
    </xdr:from>
    <xdr:to>
      <xdr:col>7</xdr:col>
      <xdr:colOff>600075</xdr:colOff>
      <xdr:row>28</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D1DA6F14-2BEC-42B7-85A9-AF662E80AC8F}"/>
            </a:ext>
          </a:extLst>
        </xdr:cNvPr>
        <xdr:cNvSpPr txBox="1"/>
      </xdr:nvSpPr>
      <xdr:spPr>
        <a:xfrm>
          <a:off x="666750" y="4686300"/>
          <a:ext cx="42005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rgbClr val="E6007E"/>
              </a:solidFill>
              <a:effectLst/>
              <a:latin typeface="Arial" panose="020B0604020202020204" pitchFamily="34" charset="0"/>
              <a:ea typeface="+mn-ea"/>
              <a:cs typeface="Arial" panose="020B0604020202020204" pitchFamily="34" charset="0"/>
            </a:rPr>
            <a:t>Out of Bundle Charges and Added Services</a:t>
          </a:r>
          <a:r>
            <a:rPr lang="en-GB">
              <a:solidFill>
                <a:srgbClr val="E6007E"/>
              </a:solidFill>
              <a:latin typeface="Arial" panose="020B0604020202020204" pitchFamily="34" charset="0"/>
              <a:cs typeface="Arial" panose="020B0604020202020204" pitchFamily="34" charset="0"/>
            </a:rPr>
            <a:t> </a:t>
          </a:r>
          <a:endParaRPr lang="en-GB" sz="1100">
            <a:solidFill>
              <a:srgbClr val="E6007E"/>
            </a:solidFill>
            <a:latin typeface="Arial" panose="020B0604020202020204" pitchFamily="34" charset="0"/>
            <a:cs typeface="Arial" panose="020B0604020202020204" pitchFamily="34" charset="0"/>
          </a:endParaRPr>
        </a:p>
      </xdr:txBody>
    </xdr:sp>
    <xdr:clientData/>
  </xdr:twoCellAnchor>
  <xdr:twoCellAnchor>
    <xdr:from>
      <xdr:col>1</xdr:col>
      <xdr:colOff>76201</xdr:colOff>
      <xdr:row>28</xdr:row>
      <xdr:rowOff>38100</xdr:rowOff>
    </xdr:from>
    <xdr:to>
      <xdr:col>5</xdr:col>
      <xdr:colOff>400051</xdr:colOff>
      <xdr:row>29</xdr:row>
      <xdr:rowOff>123825</xdr:rowOff>
    </xdr:to>
    <xdr:sp macro="" textlink="">
      <xdr:nvSpPr>
        <xdr:cNvPr id="5" name="TextBox 4">
          <a:hlinkClick xmlns:r="http://schemas.openxmlformats.org/officeDocument/2006/relationships" r:id="rId2"/>
          <a:extLst>
            <a:ext uri="{FF2B5EF4-FFF2-40B4-BE49-F238E27FC236}">
              <a16:creationId xmlns:a16="http://schemas.microsoft.com/office/drawing/2014/main" id="{C4C79238-F629-4411-9AD9-FDE7E248665D}"/>
            </a:ext>
          </a:extLst>
        </xdr:cNvPr>
        <xdr:cNvSpPr txBox="1"/>
      </xdr:nvSpPr>
      <xdr:spPr>
        <a:xfrm>
          <a:off x="685801" y="5095875"/>
          <a:ext cx="27622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E6007E"/>
              </a:solidFill>
              <a:latin typeface="Arial" panose="020B0604020202020204" pitchFamily="34" charset="0"/>
              <a:cs typeface="Arial" panose="020B0604020202020204" pitchFamily="34" charset="0"/>
            </a:rPr>
            <a:t>Business Roaming Costs and Add-ons</a:t>
          </a:r>
        </a:p>
      </xdr:txBody>
    </xdr:sp>
    <xdr:clientData/>
  </xdr:twoCellAnchor>
  <xdr:twoCellAnchor>
    <xdr:from>
      <xdr:col>1</xdr:col>
      <xdr:colOff>76200</xdr:colOff>
      <xdr:row>30</xdr:row>
      <xdr:rowOff>38100</xdr:rowOff>
    </xdr:from>
    <xdr:to>
      <xdr:col>5</xdr:col>
      <xdr:colOff>190500</xdr:colOff>
      <xdr:row>31</xdr:row>
      <xdr:rowOff>133350</xdr:rowOff>
    </xdr:to>
    <xdr:sp macro="" textlink="">
      <xdr:nvSpPr>
        <xdr:cNvPr id="6" name="TextBox 5">
          <a:hlinkClick xmlns:r="http://schemas.openxmlformats.org/officeDocument/2006/relationships" r:id="rId2"/>
          <a:extLst>
            <a:ext uri="{FF2B5EF4-FFF2-40B4-BE49-F238E27FC236}">
              <a16:creationId xmlns:a16="http://schemas.microsoft.com/office/drawing/2014/main" id="{37EBFDBC-93E3-4418-9D9B-BC4BE79B2980}"/>
            </a:ext>
          </a:extLst>
        </xdr:cNvPr>
        <xdr:cNvSpPr txBox="1"/>
      </xdr:nvSpPr>
      <xdr:spPr>
        <a:xfrm>
          <a:off x="685800" y="5476875"/>
          <a:ext cx="25527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E6007E"/>
              </a:solidFill>
              <a:latin typeface="Arial" panose="020B0604020202020204" pitchFamily="34" charset="0"/>
              <a:cs typeface="Arial" panose="020B0604020202020204" pitchFamily="34" charset="0"/>
            </a:rPr>
            <a:t>Roaming Passports</a:t>
          </a:r>
        </a:p>
      </xdr:txBody>
    </xdr:sp>
    <xdr:clientData/>
  </xdr:twoCellAnchor>
  <xdr:twoCellAnchor>
    <xdr:from>
      <xdr:col>1</xdr:col>
      <xdr:colOff>76200</xdr:colOff>
      <xdr:row>36</xdr:row>
      <xdr:rowOff>104775</xdr:rowOff>
    </xdr:from>
    <xdr:to>
      <xdr:col>5</xdr:col>
      <xdr:colOff>457200</xdr:colOff>
      <xdr:row>38</xdr:row>
      <xdr:rowOff>142875</xdr:rowOff>
    </xdr:to>
    <xdr:sp macro="" textlink="">
      <xdr:nvSpPr>
        <xdr:cNvPr id="7" name="TextBox 6">
          <a:hlinkClick xmlns:r="http://schemas.openxmlformats.org/officeDocument/2006/relationships" r:id="rId3"/>
          <a:extLst>
            <a:ext uri="{FF2B5EF4-FFF2-40B4-BE49-F238E27FC236}">
              <a16:creationId xmlns:a16="http://schemas.microsoft.com/office/drawing/2014/main" id="{58E7A0B7-3EF1-45CB-97F8-AC5D6B29527E}"/>
            </a:ext>
          </a:extLst>
        </xdr:cNvPr>
        <xdr:cNvSpPr txBox="1"/>
      </xdr:nvSpPr>
      <xdr:spPr>
        <a:xfrm>
          <a:off x="685800" y="7639050"/>
          <a:ext cx="28194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E6007E"/>
              </a:solidFill>
              <a:latin typeface="Arial" panose="020B0604020202020204" pitchFamily="34" charset="0"/>
              <a:cs typeface="Arial" panose="020B0604020202020204" pitchFamily="34" charset="0"/>
            </a:rPr>
            <a:t>Help with Roaming</a:t>
          </a:r>
        </a:p>
      </xdr:txBody>
    </xdr:sp>
    <xdr:clientData/>
  </xdr:twoCellAnchor>
  <xdr:twoCellAnchor editAs="oneCell">
    <xdr:from>
      <xdr:col>0</xdr:col>
      <xdr:colOff>28575</xdr:colOff>
      <xdr:row>27</xdr:row>
      <xdr:rowOff>47625</xdr:rowOff>
    </xdr:from>
    <xdr:to>
      <xdr:col>0</xdr:col>
      <xdr:colOff>496570</xdr:colOff>
      <xdr:row>30</xdr:row>
      <xdr:rowOff>36828</xdr:rowOff>
    </xdr:to>
    <xdr:pic>
      <xdr:nvPicPr>
        <xdr:cNvPr id="8" name="Picture 7">
          <a:extLst>
            <a:ext uri="{FF2B5EF4-FFF2-40B4-BE49-F238E27FC236}">
              <a16:creationId xmlns:a16="http://schemas.microsoft.com/office/drawing/2014/main" id="{DD3E1CFD-843A-46AC-9D56-6BF879FA57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 y="4914900"/>
          <a:ext cx="467995" cy="560703"/>
        </a:xfrm>
        <a:prstGeom prst="rect">
          <a:avLst/>
        </a:prstGeom>
      </xdr:spPr>
    </xdr:pic>
    <xdr:clientData/>
  </xdr:twoCellAnchor>
  <xdr:twoCellAnchor editAs="oneCell">
    <xdr:from>
      <xdr:col>0</xdr:col>
      <xdr:colOff>47625</xdr:colOff>
      <xdr:row>30</xdr:row>
      <xdr:rowOff>133350</xdr:rowOff>
    </xdr:from>
    <xdr:to>
      <xdr:col>0</xdr:col>
      <xdr:colOff>515620</xdr:colOff>
      <xdr:row>33</xdr:row>
      <xdr:rowOff>122553</xdr:rowOff>
    </xdr:to>
    <xdr:pic>
      <xdr:nvPicPr>
        <xdr:cNvPr id="9" name="Picture 8">
          <a:extLst>
            <a:ext uri="{FF2B5EF4-FFF2-40B4-BE49-F238E27FC236}">
              <a16:creationId xmlns:a16="http://schemas.microsoft.com/office/drawing/2014/main" id="{CF1D4910-169A-4F6E-8530-E60A1753B2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5572125"/>
          <a:ext cx="467995" cy="560703"/>
        </a:xfrm>
        <a:prstGeom prst="rect">
          <a:avLst/>
        </a:prstGeom>
      </xdr:spPr>
    </xdr:pic>
    <xdr:clientData/>
  </xdr:twoCellAnchor>
  <xdr:twoCellAnchor>
    <xdr:from>
      <xdr:col>1</xdr:col>
      <xdr:colOff>76200</xdr:colOff>
      <xdr:row>23</xdr:row>
      <xdr:rowOff>152400</xdr:rowOff>
    </xdr:from>
    <xdr:to>
      <xdr:col>6</xdr:col>
      <xdr:colOff>333375</xdr:colOff>
      <xdr:row>25</xdr:row>
      <xdr:rowOff>123825</xdr:rowOff>
    </xdr:to>
    <xdr:sp macro="" textlink="">
      <xdr:nvSpPr>
        <xdr:cNvPr id="10" name="TextBox 9">
          <a:hlinkClick xmlns:r="http://schemas.openxmlformats.org/officeDocument/2006/relationships" r:id="rId2"/>
          <a:extLst>
            <a:ext uri="{FF2B5EF4-FFF2-40B4-BE49-F238E27FC236}">
              <a16:creationId xmlns:a16="http://schemas.microsoft.com/office/drawing/2014/main" id="{9DA2CCEA-40C1-4B21-97EF-399AFA82D8E4}"/>
            </a:ext>
          </a:extLst>
        </xdr:cNvPr>
        <xdr:cNvSpPr txBox="1"/>
      </xdr:nvSpPr>
      <xdr:spPr>
        <a:xfrm>
          <a:off x="685800" y="4257675"/>
          <a:ext cx="33051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E6007E"/>
              </a:solidFill>
              <a:latin typeface="Arial" panose="020B0604020202020204" pitchFamily="34" charset="0"/>
              <a:cs typeface="Arial" panose="020B0604020202020204" pitchFamily="34" charset="0"/>
            </a:rPr>
            <a:t>General</a:t>
          </a:r>
          <a:r>
            <a:rPr lang="en-GB" sz="1100" baseline="0">
              <a:solidFill>
                <a:srgbClr val="E6007E"/>
              </a:solidFill>
              <a:latin typeface="Arial" panose="020B0604020202020204" pitchFamily="34" charset="0"/>
              <a:cs typeface="Arial" panose="020B0604020202020204" pitchFamily="34" charset="0"/>
            </a:rPr>
            <a:t> Roaming Information</a:t>
          </a:r>
          <a:endParaRPr lang="en-GB" sz="1100">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0</xdr:col>
      <xdr:colOff>19050</xdr:colOff>
      <xdr:row>23</xdr:row>
      <xdr:rowOff>171450</xdr:rowOff>
    </xdr:from>
    <xdr:to>
      <xdr:col>0</xdr:col>
      <xdr:colOff>487045</xdr:colOff>
      <xdr:row>26</xdr:row>
      <xdr:rowOff>160653</xdr:rowOff>
    </xdr:to>
    <xdr:pic>
      <xdr:nvPicPr>
        <xdr:cNvPr id="11" name="Picture 10">
          <a:extLst>
            <a:ext uri="{FF2B5EF4-FFF2-40B4-BE49-F238E27FC236}">
              <a16:creationId xmlns:a16="http://schemas.microsoft.com/office/drawing/2014/main" id="{A855D339-9B39-47DF-9D12-115B789D02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4276725"/>
          <a:ext cx="467995" cy="560703"/>
        </a:xfrm>
        <a:prstGeom prst="rect">
          <a:avLst/>
        </a:prstGeom>
      </xdr:spPr>
    </xdr:pic>
    <xdr:clientData/>
  </xdr:twoCellAnchor>
  <xdr:twoCellAnchor>
    <xdr:from>
      <xdr:col>1</xdr:col>
      <xdr:colOff>76200</xdr:colOff>
      <xdr:row>32</xdr:row>
      <xdr:rowOff>85725</xdr:rowOff>
    </xdr:from>
    <xdr:to>
      <xdr:col>5</xdr:col>
      <xdr:colOff>47625</xdr:colOff>
      <xdr:row>34</xdr:row>
      <xdr:rowOff>19050</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9C967BCE-7CE7-440E-8BAD-36D6C0B3FFC8}"/>
            </a:ext>
          </a:extLst>
        </xdr:cNvPr>
        <xdr:cNvSpPr txBox="1"/>
      </xdr:nvSpPr>
      <xdr:spPr>
        <a:xfrm>
          <a:off x="685800" y="5905500"/>
          <a:ext cx="240982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E6007E"/>
              </a:solidFill>
              <a:latin typeface="Arial" panose="020B0604020202020204" pitchFamily="34" charset="0"/>
              <a:cs typeface="Arial" panose="020B0604020202020204" pitchFamily="34" charset="0"/>
            </a:rPr>
            <a:t>Calling Abroad</a:t>
          </a:r>
        </a:p>
      </xdr:txBody>
    </xdr:sp>
    <xdr:clientData/>
  </xdr:twoCellAnchor>
  <xdr:twoCellAnchor>
    <xdr:from>
      <xdr:col>1</xdr:col>
      <xdr:colOff>66675</xdr:colOff>
      <xdr:row>34</xdr:row>
      <xdr:rowOff>95250</xdr:rowOff>
    </xdr:from>
    <xdr:to>
      <xdr:col>6</xdr:col>
      <xdr:colOff>428625</xdr:colOff>
      <xdr:row>36</xdr:row>
      <xdr:rowOff>0</xdr:rowOff>
    </xdr:to>
    <xdr:sp macro="" textlink="">
      <xdr:nvSpPr>
        <xdr:cNvPr id="13" name="TextBox 12">
          <a:hlinkClick xmlns:r="http://schemas.openxmlformats.org/officeDocument/2006/relationships" r:id="rId6"/>
          <a:extLst>
            <a:ext uri="{FF2B5EF4-FFF2-40B4-BE49-F238E27FC236}">
              <a16:creationId xmlns:a16="http://schemas.microsoft.com/office/drawing/2014/main" id="{F3C8A661-4610-430D-8B17-505FD89554F7}"/>
            </a:ext>
          </a:extLst>
        </xdr:cNvPr>
        <xdr:cNvSpPr txBox="1"/>
      </xdr:nvSpPr>
      <xdr:spPr>
        <a:xfrm>
          <a:off x="676275" y="7248525"/>
          <a:ext cx="3409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E6007E"/>
              </a:solidFill>
              <a:latin typeface="Arial" panose="020B0604020202020204" pitchFamily="34" charset="0"/>
              <a:cs typeface="Arial" panose="020B0604020202020204" pitchFamily="34" charset="0"/>
            </a:rPr>
            <a:t>Travel</a:t>
          </a:r>
          <a:r>
            <a:rPr lang="en-GB" sz="1100" baseline="0">
              <a:solidFill>
                <a:srgbClr val="E6007E"/>
              </a:solidFill>
              <a:latin typeface="Arial" panose="020B0604020202020204" pitchFamily="34" charset="0"/>
              <a:cs typeface="Arial" panose="020B0604020202020204" pitchFamily="34" charset="0"/>
            </a:rPr>
            <a:t> Data Pass</a:t>
          </a:r>
          <a:endParaRPr lang="en-GB" sz="1100">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0</xdr:col>
      <xdr:colOff>38100</xdr:colOff>
      <xdr:row>34</xdr:row>
      <xdr:rowOff>9525</xdr:rowOff>
    </xdr:from>
    <xdr:to>
      <xdr:col>0</xdr:col>
      <xdr:colOff>506095</xdr:colOff>
      <xdr:row>36</xdr:row>
      <xdr:rowOff>179703</xdr:rowOff>
    </xdr:to>
    <xdr:pic>
      <xdr:nvPicPr>
        <xdr:cNvPr id="14" name="Picture 13">
          <a:extLst>
            <a:ext uri="{FF2B5EF4-FFF2-40B4-BE49-F238E27FC236}">
              <a16:creationId xmlns:a16="http://schemas.microsoft.com/office/drawing/2014/main" id="{078ED2B2-DE85-4DF9-B72A-7BD6E57E05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0" y="6210300"/>
          <a:ext cx="467995" cy="5607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2540</xdr:colOff>
      <xdr:row>3</xdr:row>
      <xdr:rowOff>21590</xdr:rowOff>
    </xdr:from>
    <xdr:to>
      <xdr:col>10</xdr:col>
      <xdr:colOff>212090</xdr:colOff>
      <xdr:row>15</xdr:row>
      <xdr:rowOff>112889</xdr:rowOff>
    </xdr:to>
    <xdr:sp macro="" textlink="">
      <xdr:nvSpPr>
        <xdr:cNvPr id="2" name="TextBox 1">
          <a:extLst>
            <a:ext uri="{FF2B5EF4-FFF2-40B4-BE49-F238E27FC236}">
              <a16:creationId xmlns:a16="http://schemas.microsoft.com/office/drawing/2014/main" id="{B47DA1CB-001B-4D97-AD5A-FA69E79D356C}"/>
            </a:ext>
          </a:extLst>
        </xdr:cNvPr>
        <xdr:cNvSpPr txBox="1"/>
      </xdr:nvSpPr>
      <xdr:spPr>
        <a:xfrm>
          <a:off x="2540" y="663646"/>
          <a:ext cx="8958439" cy="2207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Commercials</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45% revenue share is payable on Small Business mobile price plans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45% is payable against Small Business SIMO price plans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Revenue share is payable against both new and upgrading contracts, with an advance being paid over the full 24 and 36 month contract term (see below)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36 month tariffs will now attract a full 36 month advance, except for tariffs with a line rental of £70 or more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36 month tariffs with a line rental of £70 or more will offer a 24 month advance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Certain 30 day plans, selected MBB and add-ons will not attract the 45% revenue share model</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 All overspend and additional charges to customers billing will now be reconciled on a monthly basis and will be paid to partners at the same 45% revenue share rate. Details of customer billing will be available for download via the DPP for verification and validation.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EE tariffs include commission and revenue share. The revenue share and commission combined equal the total partner advance payment.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3</a:t>
          </a:r>
          <a:r>
            <a:rPr lang="en-GB" sz="1000" baseline="0">
              <a:latin typeface="Arial" panose="020B0604020202020204" pitchFamily="34" charset="0"/>
              <a:cs typeface="Arial" panose="020B0604020202020204" pitchFamily="34" charset="0"/>
            </a:rPr>
            <a:t>0 day contracts are considered out of contract after the first 30 day term; t</a:t>
          </a:r>
          <a:r>
            <a:rPr lang="en-GB" sz="1000">
              <a:latin typeface="Arial" panose="020B0604020202020204" pitchFamily="34" charset="0"/>
              <a:cs typeface="Arial" panose="020B0604020202020204" pitchFamily="34" charset="0"/>
            </a:rPr>
            <a:t>he Revenue Share percentage reduces to 15% from 6 months after the expiry of the Minimum Period. </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0</xdr:col>
      <xdr:colOff>0</xdr:colOff>
      <xdr:row>40</xdr:row>
      <xdr:rowOff>98779</xdr:rowOff>
    </xdr:from>
    <xdr:to>
      <xdr:col>10</xdr:col>
      <xdr:colOff>210820</xdr:colOff>
      <xdr:row>45</xdr:row>
      <xdr:rowOff>7055</xdr:rowOff>
    </xdr:to>
    <xdr:sp macro="" textlink="">
      <xdr:nvSpPr>
        <xdr:cNvPr id="6" name="TextBox 5">
          <a:hlinkClick xmlns:r="http://schemas.openxmlformats.org/officeDocument/2006/relationships" r:id="rId1"/>
          <a:extLst>
            <a:ext uri="{FF2B5EF4-FFF2-40B4-BE49-F238E27FC236}">
              <a16:creationId xmlns:a16="http://schemas.microsoft.com/office/drawing/2014/main" id="{366BBFD7-5001-44B8-9C18-E5916F17A9BB}"/>
            </a:ext>
          </a:extLst>
        </xdr:cNvPr>
        <xdr:cNvSpPr txBox="1"/>
      </xdr:nvSpPr>
      <xdr:spPr>
        <a:xfrm>
          <a:off x="0" y="7267223"/>
          <a:ext cx="8959709" cy="790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Out of Bundle Rates</a:t>
          </a:r>
          <a:endParaRPr lang="en-GB" sz="1200">
            <a:solidFill>
              <a:srgbClr val="67236A"/>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For out-of-bundle rates, including the cost of calling premium rate numbers see the Price Guides below for EE Small Business, available at </a:t>
          </a:r>
          <a:r>
            <a:rPr lang="en-GB" sz="1000" u="sng">
              <a:solidFill>
                <a:srgbClr val="E6007E"/>
              </a:solidFill>
              <a:latin typeface="Arial" panose="020B0604020202020204" pitchFamily="34" charset="0"/>
              <a:cs typeface="Arial" panose="020B0604020202020204" pitchFamily="34" charset="0"/>
            </a:rPr>
            <a:t>www.ee.co.uk/businessterms</a:t>
          </a:r>
        </a:p>
        <a:p>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10</xdr:col>
      <xdr:colOff>516466</xdr:colOff>
      <xdr:row>0</xdr:row>
      <xdr:rowOff>124460</xdr:rowOff>
    </xdr:from>
    <xdr:to>
      <xdr:col>11</xdr:col>
      <xdr:colOff>218016</xdr:colOff>
      <xdr:row>4</xdr:row>
      <xdr:rowOff>66001</xdr:rowOff>
    </xdr:to>
    <xdr:pic>
      <xdr:nvPicPr>
        <xdr:cNvPr id="13" name="Picture 12">
          <a:extLst>
            <a:ext uri="{FF2B5EF4-FFF2-40B4-BE49-F238E27FC236}">
              <a16:creationId xmlns:a16="http://schemas.microsoft.com/office/drawing/2014/main" id="{F829D988-E051-4B3F-9580-5BC1F3BEA9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1799" y="124460"/>
          <a:ext cx="441960" cy="766618"/>
        </a:xfrm>
        <a:prstGeom prst="rect">
          <a:avLst/>
        </a:prstGeom>
      </xdr:spPr>
    </xdr:pic>
    <xdr:clientData/>
  </xdr:twoCellAnchor>
  <xdr:twoCellAnchor>
    <xdr:from>
      <xdr:col>0</xdr:col>
      <xdr:colOff>0</xdr:colOff>
      <xdr:row>49</xdr:row>
      <xdr:rowOff>24557</xdr:rowOff>
    </xdr:from>
    <xdr:to>
      <xdr:col>10</xdr:col>
      <xdr:colOff>210820</xdr:colOff>
      <xdr:row>52</xdr:row>
      <xdr:rowOff>99484</xdr:rowOff>
    </xdr:to>
    <xdr:sp macro="" textlink="">
      <xdr:nvSpPr>
        <xdr:cNvPr id="14" name="TextBox 13">
          <a:extLst>
            <a:ext uri="{FF2B5EF4-FFF2-40B4-BE49-F238E27FC236}">
              <a16:creationId xmlns:a16="http://schemas.microsoft.com/office/drawing/2014/main" id="{B65F4910-1EC5-4035-A34F-7B5ADAAA1B27}"/>
            </a:ext>
          </a:extLst>
        </xdr:cNvPr>
        <xdr:cNvSpPr txBox="1"/>
      </xdr:nvSpPr>
      <xdr:spPr>
        <a:xfrm>
          <a:off x="0" y="8780501"/>
          <a:ext cx="8959709" cy="604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eSIM</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eSIM is available on all Small Business tariffs (excluding MBB) and will work with any eSIM compatible device.</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1270</xdr:colOff>
      <xdr:row>52</xdr:row>
      <xdr:rowOff>115575</xdr:rowOff>
    </xdr:from>
    <xdr:to>
      <xdr:col>10</xdr:col>
      <xdr:colOff>191770</xdr:colOff>
      <xdr:row>57</xdr:row>
      <xdr:rowOff>37678</xdr:rowOff>
    </xdr:to>
    <xdr:sp macro="" textlink="">
      <xdr:nvSpPr>
        <xdr:cNvPr id="16" name="TextBox 15">
          <a:extLst>
            <a:ext uri="{FF2B5EF4-FFF2-40B4-BE49-F238E27FC236}">
              <a16:creationId xmlns:a16="http://schemas.microsoft.com/office/drawing/2014/main" id="{7BD47B49-D0BA-4649-9364-EC77004B7226}"/>
            </a:ext>
          </a:extLst>
        </xdr:cNvPr>
        <xdr:cNvSpPr txBox="1"/>
      </xdr:nvSpPr>
      <xdr:spPr>
        <a:xfrm>
          <a:off x="1270" y="10667158"/>
          <a:ext cx="8551333" cy="821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Fair Usage Policy</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Essential, All</a:t>
          </a:r>
          <a:r>
            <a:rPr lang="en-GB" sz="1000" baseline="0">
              <a:latin typeface="Arial" panose="020B0604020202020204" pitchFamily="34" charset="0"/>
              <a:cs typeface="Arial" panose="020B0604020202020204" pitchFamily="34" charset="0"/>
            </a:rPr>
            <a:t>-Rounder</a:t>
          </a:r>
          <a:r>
            <a:rPr lang="en-GB" sz="1000">
              <a:latin typeface="Arial" panose="020B0604020202020204" pitchFamily="34" charset="0"/>
              <a:cs typeface="Arial" panose="020B0604020202020204" pitchFamily="34" charset="0"/>
            </a:rPr>
            <a:t> and Full Works fair usage policy when roaming; if you’re on a plan that includes a data allowance of over 60GB, you can use up to 30GB, and plans that include a data allowance of over 100GB can be used up to 60GB unless otherwise stated.</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57</xdr:row>
      <xdr:rowOff>120655</xdr:rowOff>
    </xdr:from>
    <xdr:to>
      <xdr:col>10</xdr:col>
      <xdr:colOff>190500</xdr:colOff>
      <xdr:row>62</xdr:row>
      <xdr:rowOff>46569</xdr:rowOff>
    </xdr:to>
    <xdr:sp macro="" textlink="">
      <xdr:nvSpPr>
        <xdr:cNvPr id="17" name="TextBox 16">
          <a:hlinkClick xmlns:r="http://schemas.openxmlformats.org/officeDocument/2006/relationships" r:id="rId3"/>
          <a:extLst>
            <a:ext uri="{FF2B5EF4-FFF2-40B4-BE49-F238E27FC236}">
              <a16:creationId xmlns:a16="http://schemas.microsoft.com/office/drawing/2014/main" id="{A496F82A-9443-456F-901C-89C097523639}"/>
            </a:ext>
          </a:extLst>
        </xdr:cNvPr>
        <xdr:cNvSpPr txBox="1"/>
      </xdr:nvSpPr>
      <xdr:spPr>
        <a:xfrm>
          <a:off x="0" y="11571822"/>
          <a:ext cx="8551333" cy="825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Forms </a:t>
          </a:r>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Forms section on the Cloud Market contains any additional procedure documents you may need when managing your connections via Giacom. </a:t>
          </a:r>
          <a:r>
            <a:rPr lang="en-GB" sz="1000" u="sng">
              <a:solidFill>
                <a:srgbClr val="E6007E"/>
              </a:solidFill>
              <a:latin typeface="Arial" panose="020B0604020202020204" pitchFamily="34" charset="0"/>
              <a:cs typeface="Arial" panose="020B0604020202020204" pitchFamily="34" charset="0"/>
            </a:rPr>
            <a:t>Click here</a:t>
          </a:r>
          <a:r>
            <a:rPr lang="en-GB" sz="100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to view the information available.</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846</xdr:colOff>
      <xdr:row>62</xdr:row>
      <xdr:rowOff>121926</xdr:rowOff>
    </xdr:from>
    <xdr:to>
      <xdr:col>10</xdr:col>
      <xdr:colOff>191346</xdr:colOff>
      <xdr:row>67</xdr:row>
      <xdr:rowOff>45299</xdr:rowOff>
    </xdr:to>
    <xdr:sp macro="" textlink="">
      <xdr:nvSpPr>
        <xdr:cNvPr id="18" name="TextBox 17">
          <a:hlinkClick xmlns:r="http://schemas.openxmlformats.org/officeDocument/2006/relationships" r:id="rId4"/>
          <a:extLst>
            <a:ext uri="{FF2B5EF4-FFF2-40B4-BE49-F238E27FC236}">
              <a16:creationId xmlns:a16="http://schemas.microsoft.com/office/drawing/2014/main" id="{ED33AB2C-A578-4126-88B7-6E5E3E026306}"/>
            </a:ext>
          </a:extLst>
        </xdr:cNvPr>
        <xdr:cNvSpPr txBox="1"/>
      </xdr:nvSpPr>
      <xdr:spPr>
        <a:xfrm>
          <a:off x="846" y="12472676"/>
          <a:ext cx="8551333" cy="822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Spend Caps</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Your customer MUST select a Spend Cap on ALL EE tariffs offered in the EE Guide. </a:t>
          </a:r>
          <a:r>
            <a:rPr lang="en-GB" sz="1000" u="sng">
              <a:solidFill>
                <a:srgbClr val="E6007E"/>
              </a:solidFill>
              <a:latin typeface="Arial" panose="020B0604020202020204" pitchFamily="34" charset="0"/>
              <a:cs typeface="Arial" panose="020B0604020202020204" pitchFamily="34" charset="0"/>
            </a:rPr>
            <a:t>Click here</a:t>
          </a:r>
          <a:r>
            <a:rPr lang="en-GB" sz="100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to download full details around EE Small Business Spend Caps. </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67</xdr:row>
      <xdr:rowOff>133349</xdr:rowOff>
    </xdr:from>
    <xdr:to>
      <xdr:col>10</xdr:col>
      <xdr:colOff>190500</xdr:colOff>
      <xdr:row>71</xdr:row>
      <xdr:rowOff>173992</xdr:rowOff>
    </xdr:to>
    <xdr:sp macro="" textlink="">
      <xdr:nvSpPr>
        <xdr:cNvPr id="19" name="TextBox 18">
          <a:hlinkClick xmlns:r="http://schemas.openxmlformats.org/officeDocument/2006/relationships" r:id="rId5"/>
          <a:extLst>
            <a:ext uri="{FF2B5EF4-FFF2-40B4-BE49-F238E27FC236}">
              <a16:creationId xmlns:a16="http://schemas.microsoft.com/office/drawing/2014/main" id="{A60C1B88-B889-4951-8801-079D655A5E61}"/>
            </a:ext>
          </a:extLst>
        </xdr:cNvPr>
        <xdr:cNvSpPr txBox="1"/>
      </xdr:nvSpPr>
      <xdr:spPr>
        <a:xfrm>
          <a:off x="0" y="13383682"/>
          <a:ext cx="8551333" cy="7603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EE Terms &amp; Conditions</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Please ensure you familiarise yourself with our EE terms and conditions, which provides details on revenue share, connections, migrations and much more. You can access the terms and conditions </a:t>
          </a:r>
          <a:r>
            <a:rPr lang="en-GB" sz="1000" u="sng">
              <a:solidFill>
                <a:srgbClr val="E6007E"/>
              </a:solidFill>
              <a:latin typeface="Arial" panose="020B0604020202020204" pitchFamily="34" charset="0"/>
              <a:cs typeface="Arial" panose="020B0604020202020204" pitchFamily="34" charset="0"/>
            </a:rPr>
            <a:t>here</a:t>
          </a:r>
          <a:r>
            <a:rPr lang="en-GB" sz="1000">
              <a:latin typeface="Arial" panose="020B0604020202020204" pitchFamily="34" charset="0"/>
              <a:cs typeface="Arial" panose="020B0604020202020204" pitchFamily="34" charset="0"/>
            </a:rPr>
            <a:t> or through the Knowledge Bank on the</a:t>
          </a:r>
          <a:r>
            <a:rPr lang="en-GB" sz="1000" baseline="0">
              <a:latin typeface="Arial" panose="020B0604020202020204" pitchFamily="34" charset="0"/>
              <a:cs typeface="Arial" panose="020B0604020202020204" pitchFamily="34" charset="0"/>
            </a:rPr>
            <a:t> Cloud Market.</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84667</xdr:colOff>
      <xdr:row>15</xdr:row>
      <xdr:rowOff>172859</xdr:rowOff>
    </xdr:from>
    <xdr:to>
      <xdr:col>10</xdr:col>
      <xdr:colOff>296334</xdr:colOff>
      <xdr:row>22</xdr:row>
      <xdr:rowOff>172861</xdr:rowOff>
    </xdr:to>
    <xdr:sp macro="" textlink="">
      <xdr:nvSpPr>
        <xdr:cNvPr id="3" name="TextBox 2">
          <a:hlinkClick xmlns:r="http://schemas.openxmlformats.org/officeDocument/2006/relationships" r:id="rId6"/>
          <a:extLst>
            <a:ext uri="{FF2B5EF4-FFF2-40B4-BE49-F238E27FC236}">
              <a16:creationId xmlns:a16="http://schemas.microsoft.com/office/drawing/2014/main" id="{983554BE-C68E-4AE4-B213-F3DB0F233B47}"/>
            </a:ext>
          </a:extLst>
        </xdr:cNvPr>
        <xdr:cNvSpPr txBox="1"/>
      </xdr:nvSpPr>
      <xdr:spPr>
        <a:xfrm>
          <a:off x="84667" y="2931581"/>
          <a:ext cx="8960556" cy="1234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a:effectLst/>
          </a:endParaRPr>
        </a:p>
        <a:p>
          <a:r>
            <a:rPr lang="en-GB" sz="1200" b="1">
              <a:solidFill>
                <a:schemeClr val="dk1"/>
              </a:solidFill>
              <a:effectLst/>
              <a:latin typeface="Arial" panose="020B0604020202020204" pitchFamily="34" charset="0"/>
              <a:ea typeface="+mn-ea"/>
              <a:cs typeface="Arial" panose="020B0604020202020204" pitchFamily="34" charset="0"/>
            </a:rPr>
            <a:t>International Direct Dial (IDD) </a:t>
          </a:r>
          <a:endParaRPr lang="en-GB" sz="12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Calling abroad to Europe from the UK, allowances include the following countries: Andorra, Austria, Belgium, Bulgaria, Croatia, Cyprus, Czech Republic, Denmark, Estonia, Finland, France, Germany, Gibraltar, Greece, Hungary, Iceland, Ireland, Italy, Latvia, Lithuania, Luxembourg, Malta, Netherlands, Norway, Poland, Portugal, Reunion Islands, Romania, San Marino, Slovakia, Slovenia, Spain, Sweden, Switzerland, Vatican City. Business Zone Countries Australia, Canada, China, India, Israel, New Zealand, Singapore, Turkey, USA and US Virgin Islands. For more roaming zones and information please view EE’s Price Guide for Small Business, available at </a:t>
          </a:r>
          <a:r>
            <a:rPr lang="en-GB" sz="1000" u="sng">
              <a:solidFill>
                <a:srgbClr val="E6007E"/>
              </a:solidFill>
              <a:effectLst/>
              <a:latin typeface="Arial" panose="020B0604020202020204" pitchFamily="34" charset="0"/>
              <a:ea typeface="+mn-ea"/>
              <a:cs typeface="Arial" panose="020B0604020202020204" pitchFamily="34" charset="0"/>
            </a:rPr>
            <a:t>www.ee.co.uk/ businessterms</a:t>
          </a:r>
          <a:endParaRPr lang="en-GB" sz="1000">
            <a:solidFill>
              <a:srgbClr val="E6007E"/>
            </a:solidFill>
            <a:effectLst/>
            <a:latin typeface="Arial" panose="020B0604020202020204" pitchFamily="34" charset="0"/>
            <a:cs typeface="Arial" panose="020B0604020202020204" pitchFamily="34" charset="0"/>
          </a:endParaRPr>
        </a:p>
        <a:p>
          <a:endParaRPr lang="en-GB" sz="1100"/>
        </a:p>
      </xdr:txBody>
    </xdr:sp>
    <xdr:clientData/>
  </xdr:twoCellAnchor>
  <xdr:twoCellAnchor>
    <xdr:from>
      <xdr:col>0</xdr:col>
      <xdr:colOff>0</xdr:colOff>
      <xdr:row>73</xdr:row>
      <xdr:rowOff>1</xdr:rowOff>
    </xdr:from>
    <xdr:to>
      <xdr:col>10</xdr:col>
      <xdr:colOff>190500</xdr:colOff>
      <xdr:row>76</xdr:row>
      <xdr:rowOff>155224</xdr:rowOff>
    </xdr:to>
    <xdr:sp macro="" textlink="">
      <xdr:nvSpPr>
        <xdr:cNvPr id="20" name="TextBox 19">
          <a:extLst>
            <a:ext uri="{FF2B5EF4-FFF2-40B4-BE49-F238E27FC236}">
              <a16:creationId xmlns:a16="http://schemas.microsoft.com/office/drawing/2014/main" id="{3B354753-F92B-45CB-83A6-B6420CECDFA0}"/>
            </a:ext>
          </a:extLst>
        </xdr:cNvPr>
        <xdr:cNvSpPr txBox="1"/>
      </xdr:nvSpPr>
      <xdr:spPr>
        <a:xfrm>
          <a:off x="0" y="14047612"/>
          <a:ext cx="8939389" cy="705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Contact</a:t>
          </a:r>
          <a:r>
            <a:rPr lang="en-GB" sz="1200" b="1" baseline="0">
              <a:solidFill>
                <a:srgbClr val="67236A"/>
              </a:solidFill>
              <a:effectLst/>
              <a:latin typeface="Arial" panose="020B0604020202020204" pitchFamily="34" charset="0"/>
              <a:ea typeface="+mn-ea"/>
              <a:cs typeface="Arial" panose="020B0604020202020204" pitchFamily="34" charset="0"/>
            </a:rPr>
            <a:t> Us</a:t>
          </a:r>
          <a:endParaRPr lang="en-GB" sz="1200" b="1">
            <a:solidFill>
              <a:srgbClr val="67236A"/>
            </a:solidFill>
            <a:effectLst/>
            <a:latin typeface="Arial" panose="020B0604020202020204" pitchFamily="34" charset="0"/>
            <a:ea typeface="+mn-ea"/>
            <a:cs typeface="Arial" panose="020B0604020202020204" pitchFamily="34" charset="0"/>
          </a:endParaRPr>
        </a:p>
        <a:p>
          <a:endParaRPr lang="en-GB" sz="1200" b="1">
            <a:solidFill>
              <a:srgbClr val="67236A"/>
            </a:solidFill>
            <a:effectLst/>
            <a:latin typeface="Arial" panose="020B0604020202020204" pitchFamily="34" charset="0"/>
            <a:ea typeface="+mn-ea"/>
            <a:cs typeface="Arial" panose="020B0604020202020204" pitchFamily="34" charset="0"/>
          </a:endParaRPr>
        </a:p>
        <a:p>
          <a:r>
            <a:rPr lang="en-GB" sz="1100" b="0">
              <a:solidFill>
                <a:sysClr val="windowText" lastClr="000000"/>
              </a:solidFill>
              <a:effectLst/>
              <a:latin typeface="Arial" panose="020B0604020202020204" pitchFamily="34" charset="0"/>
              <a:ea typeface="+mn-ea"/>
              <a:cs typeface="Arial" panose="020B0604020202020204" pitchFamily="34" charset="0"/>
            </a:rPr>
            <a:t>To contact us</a:t>
          </a:r>
          <a:r>
            <a:rPr lang="en-GB" sz="1100" b="0" baseline="0">
              <a:solidFill>
                <a:sysClr val="windowText" lastClr="000000"/>
              </a:solidFill>
              <a:effectLst/>
              <a:latin typeface="Arial" panose="020B0604020202020204" pitchFamily="34" charset="0"/>
              <a:ea typeface="+mn-ea"/>
              <a:cs typeface="Arial" panose="020B0604020202020204" pitchFamily="34" charset="0"/>
            </a:rPr>
            <a:t> please call </a:t>
          </a:r>
          <a:r>
            <a:rPr lang="en-GB" sz="1100">
              <a:solidFill>
                <a:schemeClr val="dk1"/>
              </a:solidFill>
              <a:effectLst/>
              <a:latin typeface="Arial" panose="020B0604020202020204" pitchFamily="34" charset="0"/>
              <a:ea typeface="+mn-ea"/>
              <a:cs typeface="Arial" panose="020B0604020202020204" pitchFamily="34" charset="0"/>
            </a:rPr>
            <a:t>03304 333 888 , Opt 1, Opt 2, Opt 1</a:t>
          </a:r>
        </a:p>
        <a:p>
          <a:endParaRPr lang="en-GB" sz="1000" b="0" baseline="0">
            <a:solidFill>
              <a:sysClr val="windowText" lastClr="000000"/>
            </a:solidFill>
            <a:effectLst/>
            <a:latin typeface="Arial" panose="020B0604020202020204" pitchFamily="34" charset="0"/>
            <a:ea typeface="+mn-ea"/>
            <a:cs typeface="Arial" panose="020B0604020202020204" pitchFamily="34" charset="0"/>
          </a:endParaRPr>
        </a:p>
        <a:p>
          <a:endParaRPr lang="en-GB" sz="1000" b="0" baseline="0">
            <a:solidFill>
              <a:sysClr val="windowText" lastClr="000000"/>
            </a:solidFill>
            <a:effectLst/>
            <a:latin typeface="Arial" panose="020B0604020202020204" pitchFamily="34" charset="0"/>
            <a:ea typeface="+mn-ea"/>
            <a:cs typeface="Arial" panose="020B0604020202020204" pitchFamily="34" charset="0"/>
          </a:endParaRPr>
        </a:p>
        <a:p>
          <a:endParaRPr lang="en-GB" sz="1000" b="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0</xdr:colOff>
      <xdr:row>44</xdr:row>
      <xdr:rowOff>151694</xdr:rowOff>
    </xdr:from>
    <xdr:to>
      <xdr:col>10</xdr:col>
      <xdr:colOff>148167</xdr:colOff>
      <xdr:row>46</xdr:row>
      <xdr:rowOff>109360</xdr:rowOff>
    </xdr:to>
    <xdr:sp macro="" textlink="">
      <xdr:nvSpPr>
        <xdr:cNvPr id="7" name="TextBox 6">
          <a:hlinkClick xmlns:r="http://schemas.openxmlformats.org/officeDocument/2006/relationships" r:id="rId7"/>
          <a:extLst>
            <a:ext uri="{FF2B5EF4-FFF2-40B4-BE49-F238E27FC236}">
              <a16:creationId xmlns:a16="http://schemas.microsoft.com/office/drawing/2014/main" id="{242ABC22-AE8A-42CC-8839-77D255ABA7DA}"/>
            </a:ext>
          </a:extLst>
        </xdr:cNvPr>
        <xdr:cNvSpPr txBox="1"/>
      </xdr:nvSpPr>
      <xdr:spPr>
        <a:xfrm>
          <a:off x="0" y="8025694"/>
          <a:ext cx="8897056" cy="310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rgbClr val="E6007E"/>
              </a:solidFill>
              <a:latin typeface="Arial" panose="020B0604020202020204" pitchFamily="34" charset="0"/>
              <a:cs typeface="Arial" panose="020B0604020202020204" pitchFamily="34" charset="0"/>
            </a:rPr>
            <a:t>Direct Link</a:t>
          </a:r>
          <a:r>
            <a:rPr lang="en-GB" sz="1000" u="sng" baseline="0">
              <a:solidFill>
                <a:srgbClr val="E6007E"/>
              </a:solidFill>
              <a:latin typeface="Arial" panose="020B0604020202020204" pitchFamily="34" charset="0"/>
              <a:cs typeface="Arial" panose="020B0604020202020204" pitchFamily="34" charset="0"/>
            </a:rPr>
            <a:t> to the Non-Standard Price Guide</a:t>
          </a:r>
          <a:endParaRPr lang="en-GB" sz="100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0</xdr:col>
      <xdr:colOff>0</xdr:colOff>
      <xdr:row>46</xdr:row>
      <xdr:rowOff>123471</xdr:rowOff>
    </xdr:from>
    <xdr:to>
      <xdr:col>9</xdr:col>
      <xdr:colOff>825500</xdr:colOff>
      <xdr:row>48</xdr:row>
      <xdr:rowOff>91721</xdr:rowOff>
    </xdr:to>
    <xdr:sp macro="" textlink="">
      <xdr:nvSpPr>
        <xdr:cNvPr id="4" name="TextBox 3">
          <a:hlinkClick xmlns:r="http://schemas.openxmlformats.org/officeDocument/2006/relationships" r:id="rId8"/>
          <a:extLst>
            <a:ext uri="{FF2B5EF4-FFF2-40B4-BE49-F238E27FC236}">
              <a16:creationId xmlns:a16="http://schemas.microsoft.com/office/drawing/2014/main" id="{BA346B43-152B-40F8-AEFA-13421A7DF6EA}"/>
            </a:ext>
          </a:extLst>
        </xdr:cNvPr>
        <xdr:cNvSpPr txBox="1"/>
      </xdr:nvSpPr>
      <xdr:spPr>
        <a:xfrm>
          <a:off x="0" y="8350249"/>
          <a:ext cx="8699500" cy="32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rgbClr val="E6007E"/>
              </a:solidFill>
              <a:latin typeface="Arial" panose="020B0604020202020204" pitchFamily="34" charset="0"/>
              <a:cs typeface="Arial" panose="020B0604020202020204" pitchFamily="34" charset="0"/>
            </a:rPr>
            <a:t>Direct Link to</a:t>
          </a:r>
          <a:r>
            <a:rPr lang="en-GB" sz="1000" u="sng" baseline="0">
              <a:solidFill>
                <a:srgbClr val="E6007E"/>
              </a:solidFill>
              <a:latin typeface="Arial" panose="020B0604020202020204" pitchFamily="34" charset="0"/>
              <a:cs typeface="Arial" panose="020B0604020202020204" pitchFamily="34" charset="0"/>
            </a:rPr>
            <a:t> the Standard Price Guide</a:t>
          </a:r>
          <a:endParaRPr lang="en-GB" sz="100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0</xdr:col>
      <xdr:colOff>63500</xdr:colOff>
      <xdr:row>24</xdr:row>
      <xdr:rowOff>7057</xdr:rowOff>
    </xdr:from>
    <xdr:to>
      <xdr:col>10</xdr:col>
      <xdr:colOff>91722</xdr:colOff>
      <xdr:row>40</xdr:row>
      <xdr:rowOff>70557</xdr:rowOff>
    </xdr:to>
    <xdr:sp macro="" textlink="">
      <xdr:nvSpPr>
        <xdr:cNvPr id="8" name="TextBox 7">
          <a:extLst>
            <a:ext uri="{FF2B5EF4-FFF2-40B4-BE49-F238E27FC236}">
              <a16:creationId xmlns:a16="http://schemas.microsoft.com/office/drawing/2014/main" id="{DE6D8487-1DF0-1D06-B1E9-AF750639CDDD}"/>
            </a:ext>
          </a:extLst>
        </xdr:cNvPr>
        <xdr:cNvSpPr txBox="1"/>
      </xdr:nvSpPr>
      <xdr:spPr>
        <a:xfrm>
          <a:off x="63500" y="4353279"/>
          <a:ext cx="8777111" cy="2885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Inclusive</a:t>
          </a:r>
          <a:r>
            <a:rPr lang="en-GB" sz="1200" b="1" baseline="0">
              <a:latin typeface="Arial" panose="020B0604020202020204" pitchFamily="34" charset="0"/>
              <a:cs typeface="Arial" panose="020B0604020202020204" pitchFamily="34" charset="0"/>
            </a:rPr>
            <a:t> Extras: All Rounder Tariffs</a:t>
          </a:r>
        </a:p>
        <a:p>
          <a:r>
            <a:rPr lang="en-GB" sz="1000">
              <a:latin typeface="Arial" panose="020B0604020202020204" pitchFamily="34" charset="0"/>
              <a:cs typeface="Arial" panose="020B0604020202020204" pitchFamily="34" charset="0"/>
            </a:rPr>
            <a:t>Business All Rounder Plans (excluding Business Watch plans) give you access to a range of Inclusive Extras. Once you’ve chosen your Inclusive Extra, you can swap your Inclusive Extra thereafter every 30 days. Choose your Inclusive Extra at purchase or by texting PICK to 150. EE may at any time change the range of Inclusive Extras available, the content of Inclusive Extras or the minimum length of time each Inclusive Extra must be active for. EE will try to notify active users of the affected Inclusive Extra if EE do this, but EE are not obliged to. Each Inclusive Extra may take up to 24 hours to activate. Third party subscriptions may be required, and the Inclusive Extra may be subject to third party terms and conditions.</a:t>
          </a:r>
        </a:p>
        <a:p>
          <a:endParaRPr lang="en-GB" sz="10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Inclusive Extras:</a:t>
          </a:r>
          <a:r>
            <a:rPr lang="en-GB" sz="1200" b="1" baseline="0">
              <a:latin typeface="Arial" panose="020B0604020202020204" pitchFamily="34" charset="0"/>
              <a:cs typeface="Arial" panose="020B0604020202020204" pitchFamily="34" charset="0"/>
            </a:rPr>
            <a:t> Full Works Tariffs</a:t>
          </a:r>
        </a:p>
        <a:p>
          <a:r>
            <a:rPr lang="en-GB" sz="1000">
              <a:latin typeface="Arial" panose="020B0604020202020204" pitchFamily="34" charset="0"/>
              <a:cs typeface="Arial" panose="020B0604020202020204" pitchFamily="34" charset="0"/>
            </a:rPr>
            <a:t>Inclusive Extras for Business Full Works: Customers on Business Full Works plans for iPhone and iPad get exclusive access to Apple One which includes Apple Music, Apple TV+, Apple Arcade, 50GB iCloud+ storage and one additional Inclusive Extra of choice. Customers on Business Android Full Works plans for Handset and Tablet can choose up to 3 Inclusive Extras. You can select from a choice between Microsoft 365 Personal, Roam Abroad in Europe Zone and 7 Rest of World countries, 500 minutes to call Europe and Business Zone countries or TNT Sports on discovery+ by texting PICK to 150 or via the My EE app. EE may at any time change the range of Inclusive Extras available, the content of the Inclusive Extras or the minimum length of time each Inclusive Extras must be active for. EE will try to notify active users of the affected Inclusive Extra if they</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do this but are not obliged to. Each Inclusive Extra may take up to 24 hours to activate. Third party subscriptions may be required, and the Inclusive Extra may be subject to third party terms and conditions.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61784</xdr:colOff>
      <xdr:row>2</xdr:row>
      <xdr:rowOff>127064</xdr:rowOff>
    </xdr:from>
    <xdr:to>
      <xdr:col>18</xdr:col>
      <xdr:colOff>956710</xdr:colOff>
      <xdr:row>4</xdr:row>
      <xdr:rowOff>147052</xdr:rowOff>
    </xdr:to>
    <xdr:sp macro="" textlink="">
      <xdr:nvSpPr>
        <xdr:cNvPr id="3" name="TextBox 2">
          <a:extLst>
            <a:ext uri="{FF2B5EF4-FFF2-40B4-BE49-F238E27FC236}">
              <a16:creationId xmlns:a16="http://schemas.microsoft.com/office/drawing/2014/main" id="{059A31E1-88B7-4685-AA22-FAC1D89075DC}"/>
            </a:ext>
          </a:extLst>
        </xdr:cNvPr>
        <xdr:cNvSpPr txBox="1"/>
      </xdr:nvSpPr>
      <xdr:spPr>
        <a:xfrm>
          <a:off x="17079784" y="1143064"/>
          <a:ext cx="3942926" cy="40767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Promotional Offers Points of Note</a:t>
          </a:r>
        </a:p>
        <a:p>
          <a:endParaRPr lang="en-GB" sz="9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Tariff Inclusions: </a:t>
          </a:r>
        </a:p>
        <a:p>
          <a:pPr marL="171450" indent="-171450">
            <a:buFont typeface="Arial" panose="020B0604020202020204" pitchFamily="34" charset="0"/>
            <a:buChar char="•"/>
          </a:pPr>
          <a:endParaRPr lang="en-GB" sz="1000" b="1">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mn-ea"/>
              <a:cs typeface="Arial" panose="020B0604020202020204" pitchFamily="34" charset="0"/>
            </a:rPr>
            <a:t>XB2124MZ7 100mb and</a:t>
          </a:r>
          <a:r>
            <a:rPr lang="en-GB" sz="1000">
              <a:latin typeface="Arial" panose="020B0604020202020204" pitchFamily="34" charset="0"/>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XB2124MZ8</a:t>
          </a:r>
          <a:r>
            <a:rPr lang="en-GB" sz="1000">
              <a:latin typeface="Arial" panose="020B0604020202020204" pitchFamily="34" charset="0"/>
              <a:cs typeface="Arial" panose="020B0604020202020204" pitchFamily="34" charset="0"/>
            </a:rPr>
            <a:t> 300mb are data limited. An add-on will need</a:t>
          </a:r>
          <a:r>
            <a:rPr lang="en-GB" sz="1000" baseline="0">
              <a:latin typeface="Arial" panose="020B0604020202020204" pitchFamily="34" charset="0"/>
              <a:cs typeface="Arial" panose="020B0604020202020204" pitchFamily="34" charset="0"/>
            </a:rPr>
            <a:t> to be purchased to continue using data once the customer has exhausted the inclusive allowance.</a:t>
          </a:r>
        </a:p>
        <a:p>
          <a:pPr marL="171450" indent="-171450">
            <a:buFont typeface="Arial" panose="020B0604020202020204" pitchFamily="34" charset="0"/>
            <a:buChar char="•"/>
          </a:pPr>
          <a:endParaRPr lang="en-GB" sz="1000" b="1" baseline="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mn-ea"/>
              <a:cs typeface="Arial" panose="020B0604020202020204" pitchFamily="34" charset="0"/>
            </a:rPr>
            <a:t>XB2124M1C,</a:t>
          </a:r>
          <a:r>
            <a:rPr lang="en-GB" sz="1000">
              <a:latin typeface="Arial" panose="020B0604020202020204" pitchFamily="34" charset="0"/>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XB2224SP3,</a:t>
          </a:r>
          <a:r>
            <a:rPr lang="en-GB" sz="1000">
              <a:latin typeface="Arial" panose="020B0604020202020204" pitchFamily="34" charset="0"/>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XB2224SP2,</a:t>
          </a:r>
          <a:r>
            <a:rPr lang="en-GB" sz="1000">
              <a:latin typeface="Arial" panose="020B0604020202020204" pitchFamily="34" charset="0"/>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XB2212SB2,</a:t>
          </a:r>
          <a:r>
            <a:rPr lang="en-GB" sz="1000">
              <a:latin typeface="Arial" panose="020B0604020202020204" pitchFamily="34" charset="0"/>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XB2224SB2</a:t>
          </a:r>
          <a:r>
            <a:rPr lang="en-GB" sz="1000">
              <a:latin typeface="Arial" panose="020B0604020202020204" pitchFamily="34" charset="0"/>
              <a:cs typeface="Arial" panose="020B0604020202020204" pitchFamily="34" charset="0"/>
            </a:rPr>
            <a:t> all include stay connected</a:t>
          </a:r>
          <a:r>
            <a:rPr lang="en-GB" sz="1000" baseline="0">
              <a:latin typeface="Arial" panose="020B0604020202020204" pitchFamily="34" charset="0"/>
              <a:cs typeface="Arial" panose="020B0604020202020204" pitchFamily="34" charset="0"/>
            </a:rPr>
            <a:t> data (continue using data once the inclusive allowance is exhausted, experience throttled at 0.5mbps)</a:t>
          </a:r>
          <a:endParaRPr lang="en-GB" sz="1000" b="1">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b="1">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100" b="1">
              <a:solidFill>
                <a:schemeClr val="dk1"/>
              </a:solidFill>
              <a:effectLst/>
              <a:latin typeface="Arial" panose="020B0604020202020204" pitchFamily="34" charset="0"/>
              <a:ea typeface="+mn-ea"/>
              <a:cs typeface="Arial" panose="020B0604020202020204" pitchFamily="34" charset="0"/>
            </a:rPr>
            <a:t>XB2224SC4. To provision this tariff you must select -£5 and -£2 partner discounts to achieve the same pricepoint and commercials as the original promo which was retired (£13LR). This promo cannot be provisioned without the partner discounts so please ensure these are selected. The commision seen in the table will be clawed back due to the partner discounts applied. Its worth noting that at the end of the 24month minimum term, the partner discounts will ‘drop-off’ and the customer will pay £20 LR for this tariff, if not resigned onto a new plan</a:t>
          </a:r>
        </a:p>
        <a:p>
          <a:pPr marL="171450" indent="-171450">
            <a:buFont typeface="Arial" panose="020B0604020202020204" pitchFamily="34" charset="0"/>
            <a:buChar char="•"/>
          </a:pPr>
          <a:endParaRPr lang="en-GB" sz="1000" b="1">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100">
              <a:latin typeface="Arial" panose="020B0604020202020204" pitchFamily="34" charset="0"/>
              <a:cs typeface="Arial" panose="020B0604020202020204" pitchFamily="34" charset="0"/>
            </a:rPr>
            <a:t>Please see</a:t>
          </a:r>
          <a:r>
            <a:rPr lang="en-GB" sz="1100" baseline="0">
              <a:latin typeface="Arial" panose="020B0604020202020204" pitchFamily="34" charset="0"/>
              <a:cs typeface="Arial" panose="020B0604020202020204" pitchFamily="34" charset="0"/>
            </a:rPr>
            <a:t> the SIMO/MBB tabs for further information</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b="0">
            <a:latin typeface="Arial" panose="020B0604020202020204" pitchFamily="34" charset="0"/>
            <a:cs typeface="Arial" panose="020B0604020202020204" pitchFamily="34" charset="0"/>
          </a:endParaRPr>
        </a:p>
      </xdr:txBody>
    </xdr:sp>
    <xdr:clientData/>
  </xdr:twoCellAnchor>
  <xdr:twoCellAnchor>
    <xdr:from>
      <xdr:col>20</xdr:col>
      <xdr:colOff>519807</xdr:colOff>
      <xdr:row>2</xdr:row>
      <xdr:rowOff>188530</xdr:rowOff>
    </xdr:from>
    <xdr:to>
      <xdr:col>23</xdr:col>
      <xdr:colOff>960922</xdr:colOff>
      <xdr:row>4</xdr:row>
      <xdr:rowOff>73527</xdr:rowOff>
    </xdr:to>
    <xdr:sp macro="" textlink="">
      <xdr:nvSpPr>
        <xdr:cNvPr id="8" name="TextBox 7">
          <a:hlinkClick xmlns:r="http://schemas.openxmlformats.org/officeDocument/2006/relationships" r:id="rId1"/>
          <a:extLst>
            <a:ext uri="{FF2B5EF4-FFF2-40B4-BE49-F238E27FC236}">
              <a16:creationId xmlns:a16="http://schemas.microsoft.com/office/drawing/2014/main" id="{328197DF-0169-4ED8-9557-A41F83EF3643}"/>
            </a:ext>
          </a:extLst>
        </xdr:cNvPr>
        <xdr:cNvSpPr txBox="1"/>
      </xdr:nvSpPr>
      <xdr:spPr>
        <a:xfrm>
          <a:off x="21949386" y="1204530"/>
          <a:ext cx="3489115" cy="2726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20</xdr:col>
      <xdr:colOff>52491</xdr:colOff>
      <xdr:row>2</xdr:row>
      <xdr:rowOff>96377</xdr:rowOff>
    </xdr:from>
    <xdr:to>
      <xdr:col>20</xdr:col>
      <xdr:colOff>524296</xdr:colOff>
      <xdr:row>4</xdr:row>
      <xdr:rowOff>183794</xdr:rowOff>
    </xdr:to>
    <xdr:pic>
      <xdr:nvPicPr>
        <xdr:cNvPr id="9" name="Picture 8">
          <a:extLst>
            <a:ext uri="{FF2B5EF4-FFF2-40B4-BE49-F238E27FC236}">
              <a16:creationId xmlns:a16="http://schemas.microsoft.com/office/drawing/2014/main" id="{3619A791-C849-41BF-A68D-39D6400A44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73991" y="1112377"/>
          <a:ext cx="465455" cy="479001"/>
        </a:xfrm>
        <a:prstGeom prst="rect">
          <a:avLst/>
        </a:prstGeom>
      </xdr:spPr>
    </xdr:pic>
    <xdr:clientData/>
  </xdr:twoCellAnchor>
  <xdr:twoCellAnchor>
    <xdr:from>
      <xdr:col>15</xdr:col>
      <xdr:colOff>77038</xdr:colOff>
      <xdr:row>5</xdr:row>
      <xdr:rowOff>10196</xdr:rowOff>
    </xdr:from>
    <xdr:to>
      <xdr:col>18</xdr:col>
      <xdr:colOff>982761</xdr:colOff>
      <xdr:row>31</xdr:row>
      <xdr:rowOff>20053</xdr:rowOff>
    </xdr:to>
    <xdr:sp macro="" textlink="">
      <xdr:nvSpPr>
        <xdr:cNvPr id="2" name="TextBox 1">
          <a:extLst>
            <a:ext uri="{FF2B5EF4-FFF2-40B4-BE49-F238E27FC236}">
              <a16:creationId xmlns:a16="http://schemas.microsoft.com/office/drawing/2014/main" id="{11155F3B-D01F-42BE-BE9C-D0C91A4A4F8C}"/>
            </a:ext>
          </a:extLst>
        </xdr:cNvPr>
        <xdr:cNvSpPr txBox="1"/>
      </xdr:nvSpPr>
      <xdr:spPr>
        <a:xfrm>
          <a:off x="17091696" y="1604380"/>
          <a:ext cx="3973776" cy="3910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050">
            <a:latin typeface="Arial" panose="020B0604020202020204" pitchFamily="34" charset="0"/>
            <a:cs typeface="Arial" panose="020B0604020202020204" pitchFamily="34" charset="0"/>
          </a:endParaRPr>
        </a:p>
        <a:p>
          <a:pPr marL="0" indent="0" algn="l">
            <a:buFont typeface="Arial" panose="020B0604020202020204" pitchFamily="34" charset="0"/>
            <a:buNone/>
          </a:pPr>
          <a:r>
            <a:rPr lang="en-GB" sz="1000" b="1">
              <a:latin typeface="Arial" panose="020B0604020202020204" pitchFamily="34" charset="0"/>
              <a:cs typeface="Arial" panose="020B0604020202020204" pitchFamily="34" charset="0"/>
            </a:rPr>
            <a:t>Essentials Tariffs: </a:t>
          </a:r>
        </a:p>
        <a:p>
          <a:pPr marL="0" indent="0" algn="l">
            <a:buFont typeface="Arial" panose="020B0604020202020204" pitchFamily="34" charset="0"/>
            <a:buNone/>
          </a:pPr>
          <a:r>
            <a:rPr lang="en-GB" sz="1000" b="0">
              <a:latin typeface="Arial" panose="020B0604020202020204" pitchFamily="34" charset="0"/>
              <a:cs typeface="Arial" panose="020B0604020202020204" pitchFamily="34" charset="0"/>
            </a:rPr>
            <a:t>Unlimited UK mins &amp; texts. </a:t>
          </a:r>
        </a:p>
        <a:p>
          <a:pPr marL="0" indent="0" algn="l">
            <a:buFont typeface="Arial" panose="020B0604020202020204" pitchFamily="34" charset="0"/>
            <a:buNone/>
          </a:pPr>
          <a:r>
            <a:rPr lang="en-GB" sz="1000" b="0">
              <a:latin typeface="Arial" panose="020B0604020202020204" pitchFamily="34" charset="0"/>
              <a:cs typeface="Arial" panose="020B0604020202020204" pitchFamily="34" charset="0"/>
            </a:rPr>
            <a:t>Fastest</a:t>
          </a:r>
          <a:r>
            <a:rPr lang="en-GB" sz="1000" b="0" baseline="0">
              <a:latin typeface="Arial" panose="020B0604020202020204" pitchFamily="34" charset="0"/>
              <a:cs typeface="Arial" panose="020B0604020202020204" pitchFamily="34" charset="0"/>
            </a:rPr>
            <a:t> 5G speeds</a:t>
          </a:r>
        </a:p>
        <a:p>
          <a:pPr marL="0" indent="0" algn="l">
            <a:buFont typeface="Arial" panose="020B0604020202020204" pitchFamily="34" charset="0"/>
            <a:buNone/>
          </a:pPr>
          <a:r>
            <a:rPr lang="en-GB" sz="1000" b="0" baseline="0">
              <a:latin typeface="Arial" panose="020B0604020202020204" pitchFamily="34" charset="0"/>
              <a:cs typeface="Arial" panose="020B0604020202020204" pitchFamily="34" charset="0"/>
            </a:rPr>
            <a:t>Stay Connected (continue using data after you use your allowance, throttled at 0.5mbps- not applicable to Unlimited tariffs)</a:t>
          </a:r>
        </a:p>
        <a:p>
          <a:pPr marL="0" indent="0" algn="l">
            <a:buFont typeface="Arial" panose="020B0604020202020204" pitchFamily="34" charset="0"/>
            <a:buNone/>
          </a:pPr>
          <a:r>
            <a:rPr lang="en-GB" sz="1000" b="0" baseline="0">
              <a:latin typeface="Arial" panose="020B0604020202020204" pitchFamily="34" charset="0"/>
              <a:cs typeface="Arial" panose="020B0604020202020204" pitchFamily="34" charset="0"/>
            </a:rPr>
            <a:t>Dual Sim for Iphone users</a:t>
          </a:r>
        </a:p>
        <a:p>
          <a:pPr marL="171450" indent="-171450" algn="l">
            <a:buFont typeface="Arial" panose="020B0604020202020204" pitchFamily="34" charset="0"/>
            <a:buChar char="•"/>
          </a:pPr>
          <a:endParaRPr lang="en-GB" sz="1000" b="0" baseline="0">
            <a:latin typeface="Arial" panose="020B0604020202020204" pitchFamily="34" charset="0"/>
            <a:cs typeface="Arial" panose="020B0604020202020204" pitchFamily="34" charset="0"/>
          </a:endParaRPr>
        </a:p>
        <a:p>
          <a:r>
            <a:rPr lang="en-GB" sz="1000" b="1" baseline="0">
              <a:solidFill>
                <a:schemeClr val="dk1"/>
              </a:solidFill>
              <a:effectLst/>
              <a:latin typeface="Arial" panose="020B0604020202020204" pitchFamily="34" charset="0"/>
              <a:ea typeface="+mn-ea"/>
              <a:cs typeface="Arial" panose="020B0604020202020204" pitchFamily="34" charset="0"/>
            </a:rPr>
            <a:t>All Rounder Tariffs:</a:t>
          </a:r>
          <a:br>
            <a:rPr lang="en-GB" sz="1000" b="1" baseline="0">
              <a:solidFill>
                <a:schemeClr val="dk1"/>
              </a:solidFill>
              <a:effectLst/>
              <a:latin typeface="Arial" panose="020B0604020202020204" pitchFamily="34" charset="0"/>
              <a:ea typeface="+mn-ea"/>
              <a:cs typeface="Arial" panose="020B0604020202020204" pitchFamily="34" charset="0"/>
            </a:rPr>
          </a:br>
          <a:r>
            <a:rPr lang="en-GB" sz="1000" b="0" baseline="0">
              <a:solidFill>
                <a:schemeClr val="dk1"/>
              </a:solidFill>
              <a:effectLst/>
              <a:latin typeface="Arial" panose="020B0604020202020204" pitchFamily="34" charset="0"/>
              <a:ea typeface="+mn-ea"/>
              <a:cs typeface="Arial" panose="020B0604020202020204" pitchFamily="34" charset="0"/>
            </a:rPr>
            <a:t>Inclusive all the Business Essential benefits, plus:</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Fastest uncapped speeds</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WiFi Coverage Boost</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Stay Connected Data</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1x Inclusive Extra, choose from: </a:t>
          </a:r>
          <a:br>
            <a:rPr lang="en-GB" sz="1000" b="0" baseline="0">
              <a:solidFill>
                <a:schemeClr val="dk1"/>
              </a:solidFill>
              <a:effectLst/>
              <a:latin typeface="Arial" panose="020B0604020202020204" pitchFamily="34" charset="0"/>
              <a:ea typeface="+mn-ea"/>
              <a:cs typeface="Arial" panose="020B0604020202020204" pitchFamily="34" charset="0"/>
            </a:rPr>
          </a:br>
          <a:r>
            <a:rPr lang="en-GB" sz="1000" b="0" baseline="0">
              <a:solidFill>
                <a:schemeClr val="dk1"/>
              </a:solidFill>
              <a:effectLst/>
              <a:latin typeface="Arial" panose="020B0604020202020204" pitchFamily="34" charset="0"/>
              <a:ea typeface="+mn-ea"/>
              <a:cs typeface="Arial" panose="020B0604020202020204" pitchFamily="34" charset="0"/>
            </a:rPr>
            <a:t>Apple Music</a:t>
          </a:r>
        </a:p>
        <a:p>
          <a:r>
            <a:rPr lang="en-GB" sz="1000" b="0" baseline="0">
              <a:solidFill>
                <a:schemeClr val="dk1"/>
              </a:solidFill>
              <a:effectLst/>
              <a:latin typeface="Arial" panose="020B0604020202020204" pitchFamily="34" charset="0"/>
              <a:ea typeface="+mn-ea"/>
              <a:cs typeface="Arial" panose="020B0604020202020204" pitchFamily="34" charset="0"/>
            </a:rPr>
            <a:t>Apple Arcade </a:t>
          </a:r>
          <a:r>
            <a:rPr lang="en-GB" sz="1100" b="0" baseline="0">
              <a:solidFill>
                <a:schemeClr val="dk1"/>
              </a:solidFill>
              <a:effectLst/>
              <a:latin typeface="Arial" panose="020B0604020202020204" pitchFamily="34" charset="0"/>
              <a:ea typeface="+mn-ea"/>
              <a:cs typeface="Arial" panose="020B0604020202020204" pitchFamily="34" charset="0"/>
            </a:rPr>
            <a:t>(IOS only)</a:t>
          </a:r>
          <a:endParaRPr lang="en-GB" sz="1000" b="0" baseline="0">
            <a:solidFill>
              <a:schemeClr val="dk1"/>
            </a:solidFill>
            <a:effectLst/>
            <a:latin typeface="Arial" panose="020B0604020202020204" pitchFamily="34" charset="0"/>
            <a:ea typeface="+mn-ea"/>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Apple TV+ (IOS only)</a:t>
          </a:r>
          <a:br>
            <a:rPr lang="en-GB" sz="1000" b="0" baseline="0">
              <a:solidFill>
                <a:schemeClr val="dk1"/>
              </a:solidFill>
              <a:effectLst/>
              <a:latin typeface="Arial" panose="020B0604020202020204" pitchFamily="34" charset="0"/>
              <a:ea typeface="+mn-ea"/>
              <a:cs typeface="Arial" panose="020B0604020202020204" pitchFamily="34" charset="0"/>
            </a:rPr>
          </a:br>
          <a:r>
            <a:rPr lang="en-GB" sz="1000" b="0" baseline="0">
              <a:solidFill>
                <a:schemeClr val="dk1"/>
              </a:solidFill>
              <a:effectLst/>
              <a:latin typeface="Arial" panose="020B0604020202020204" pitchFamily="34" charset="0"/>
              <a:ea typeface="+mn-ea"/>
              <a:cs typeface="Arial" panose="020B0604020202020204" pitchFamily="34" charset="0"/>
            </a:rPr>
            <a:t>MO365 Personal</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Entertainment Data Pass</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Roam Abroad Pass</a:t>
          </a:r>
        </a:p>
        <a:p>
          <a:r>
            <a:rPr lang="en-GB" sz="1000" b="0" baseline="0">
              <a:solidFill>
                <a:schemeClr val="dk1"/>
              </a:solidFill>
              <a:effectLst/>
              <a:latin typeface="Arial" panose="020B0604020202020204" pitchFamily="34" charset="0"/>
              <a:ea typeface="+mn-ea"/>
              <a:cs typeface="Arial" panose="020B0604020202020204" pitchFamily="34" charset="0"/>
            </a:rPr>
            <a:t>TNT Sports</a:t>
          </a:r>
          <a:endParaRPr lang="en-GB" sz="1000">
            <a:effectLst/>
            <a:latin typeface="Arial" panose="020B0604020202020204" pitchFamily="34" charset="0"/>
            <a:cs typeface="Arial" panose="020B0604020202020204" pitchFamily="34" charset="0"/>
          </a:endParaRPr>
        </a:p>
        <a:p>
          <a:r>
            <a:rPr lang="en-GB" sz="1000" b="0" baseline="0">
              <a:solidFill>
                <a:schemeClr val="dk1"/>
              </a:solidFill>
              <a:effectLst/>
              <a:latin typeface="Arial" panose="020B0604020202020204" pitchFamily="34" charset="0"/>
              <a:ea typeface="+mn-ea"/>
              <a:cs typeface="Arial" panose="020B0604020202020204" pitchFamily="34" charset="0"/>
            </a:rPr>
            <a:t>500 minutes to call Europe and Business Zone Countries</a:t>
          </a: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57997</xdr:colOff>
      <xdr:row>3</xdr:row>
      <xdr:rowOff>99060</xdr:rowOff>
    </xdr:from>
    <xdr:to>
      <xdr:col>12</xdr:col>
      <xdr:colOff>973245</xdr:colOff>
      <xdr:row>56</xdr:row>
      <xdr:rowOff>21166</xdr:rowOff>
    </xdr:to>
    <xdr:sp macro="" textlink="">
      <xdr:nvSpPr>
        <xdr:cNvPr id="2" name="TextBox 1">
          <a:extLst>
            <a:ext uri="{FF2B5EF4-FFF2-40B4-BE49-F238E27FC236}">
              <a16:creationId xmlns:a16="http://schemas.microsoft.com/office/drawing/2014/main" id="{4BEDD5F8-6EB3-404F-8492-835F3D7EFA3C}"/>
            </a:ext>
          </a:extLst>
        </xdr:cNvPr>
        <xdr:cNvSpPr txBox="1"/>
      </xdr:nvSpPr>
      <xdr:spPr>
        <a:xfrm>
          <a:off x="8757497" y="1294977"/>
          <a:ext cx="3836248" cy="906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Information</a:t>
          </a: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Partner</a:t>
          </a:r>
          <a:r>
            <a:rPr lang="en-GB" sz="1000" baseline="0">
              <a:latin typeface="Arial" panose="020B0604020202020204" pitchFamily="34" charset="0"/>
              <a:cs typeface="Arial" panose="020B0604020202020204" pitchFamily="34" charset="0"/>
            </a:rPr>
            <a:t> Discounts (formally known as Airtime Credits) </a:t>
          </a:r>
          <a:r>
            <a:rPr lang="en-GB" sz="1000">
              <a:latin typeface="Arial" panose="020B0604020202020204" pitchFamily="34" charset="0"/>
              <a:cs typeface="Arial" panose="020B0604020202020204" pitchFamily="34" charset="0"/>
            </a:rPr>
            <a:t>give all partners the opportunity to reduce the line rental of Handset and SIMO tariffs and to process orders directly through BPS without the need to raise an EE DA, speeding up the order processing times.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These discounts will help improve flexiblity, speed of response, reduce processing time and enable Partners to secure business more quickly.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In order to allow partners this flexiblity, the code will apply a small commission clawback to the upfront commissions you normally earn. Please note, your revenue share will also be affected as there is a discount on the line rental.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By using these codes, your customers will be able to see the line rental discount you applied on their bill, making this a simple and transparent process for you and your customers. Partner</a:t>
          </a:r>
          <a:r>
            <a:rPr lang="en-GB" sz="1000" baseline="0">
              <a:latin typeface="Arial" panose="020B0604020202020204" pitchFamily="34" charset="0"/>
              <a:cs typeface="Arial" panose="020B0604020202020204" pitchFamily="34" charset="0"/>
            </a:rPr>
            <a:t> Discounts</a:t>
          </a:r>
          <a:r>
            <a:rPr lang="en-GB" sz="1000">
              <a:latin typeface="Arial" panose="020B0604020202020204" pitchFamily="34" charset="0"/>
              <a:cs typeface="Arial" panose="020B0604020202020204" pitchFamily="34" charset="0"/>
            </a:rPr>
            <a:t> are available for both new connections and resigns who wish to discount the line rental up to £10. Any discounts above the value of £10 will require Partners to follow the normal DA process. Tablet plans are not currently applicable for Partner</a:t>
          </a:r>
          <a:r>
            <a:rPr lang="en-GB" sz="1000" baseline="0">
              <a:latin typeface="Arial" panose="020B0604020202020204" pitchFamily="34" charset="0"/>
              <a:cs typeface="Arial" panose="020B0604020202020204" pitchFamily="34" charset="0"/>
            </a:rPr>
            <a:t> Discounts</a:t>
          </a:r>
          <a:r>
            <a:rPr lang="en-GB" sz="1000">
              <a:latin typeface="Arial" panose="020B0604020202020204" pitchFamily="34" charset="0"/>
              <a:cs typeface="Arial" panose="020B0604020202020204" pitchFamily="34" charset="0"/>
            </a:rPr>
            <a:t>.</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In order to apply Partner</a:t>
          </a:r>
          <a:r>
            <a:rPr lang="en-GB" sz="1000" baseline="0">
              <a:latin typeface="Arial" panose="020B0604020202020204" pitchFamily="34" charset="0"/>
              <a:cs typeface="Arial" panose="020B0604020202020204" pitchFamily="34" charset="0"/>
            </a:rPr>
            <a:t> Discounts</a:t>
          </a:r>
          <a:r>
            <a:rPr lang="en-GB" sz="1000">
              <a:latin typeface="Arial" panose="020B0604020202020204" pitchFamily="34" charset="0"/>
              <a:cs typeface="Arial" panose="020B0604020202020204" pitchFamily="34" charset="0"/>
            </a:rPr>
            <a:t>, partners need to ensure that the appropriate VAS is selected on the connection grid within inTouch.</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r>
            <a:rPr lang="en-GB" sz="1200" b="1">
              <a:solidFill>
                <a:srgbClr val="67236A"/>
              </a:solidFill>
              <a:effectLst/>
              <a:latin typeface="Arial" panose="020B0604020202020204" pitchFamily="34" charset="0"/>
              <a:ea typeface="+mn-ea"/>
              <a:cs typeface="Arial" panose="020B0604020202020204" pitchFamily="34" charset="0"/>
            </a:rPr>
            <a:t>Eligible Plans</a:t>
          </a:r>
        </a:p>
        <a:p>
          <a:endParaRPr lang="en-GB" sz="1000">
            <a:effectLst/>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Pricebook discounts will be available</a:t>
          </a:r>
          <a:r>
            <a:rPr lang="en-GB" sz="1000" baseline="0">
              <a:latin typeface="Arial" panose="020B0604020202020204" pitchFamily="34" charset="0"/>
              <a:cs typeface="Arial" panose="020B0604020202020204" pitchFamily="34" charset="0"/>
            </a:rPr>
            <a:t> on Plans that are above:</a:t>
          </a:r>
          <a:br>
            <a:rPr lang="en-GB" sz="1000" baseline="0">
              <a:latin typeface="Arial" panose="020B0604020202020204" pitchFamily="34" charset="0"/>
              <a:cs typeface="Arial" panose="020B0604020202020204" pitchFamily="34" charset="0"/>
            </a:rPr>
          </a:br>
          <a:r>
            <a:rPr lang="en-GB" sz="1000" baseline="0">
              <a:latin typeface="Arial" panose="020B0604020202020204" pitchFamily="34" charset="0"/>
              <a:cs typeface="Arial" panose="020B0604020202020204" pitchFamily="34" charset="0"/>
            </a:rPr>
            <a:t>&gt; Handset plans priced at £24+ (exc promo tariffs)</a:t>
          </a:r>
        </a:p>
        <a:p>
          <a:r>
            <a:rPr lang="en-GB" sz="1000" baseline="0">
              <a:latin typeface="Arial" panose="020B0604020202020204" pitchFamily="34" charset="0"/>
              <a:cs typeface="Arial" panose="020B0604020202020204" pitchFamily="34" charset="0"/>
            </a:rPr>
            <a:t>&gt; SIMO Plans priced at £18+ (exc promo tariffs)</a:t>
          </a:r>
          <a:br>
            <a:rPr lang="en-GB" sz="1000" baseline="0">
              <a:latin typeface="Arial" panose="020B0604020202020204" pitchFamily="34" charset="0"/>
              <a:cs typeface="Arial" panose="020B0604020202020204" pitchFamily="34" charset="0"/>
            </a:rPr>
          </a:br>
          <a:r>
            <a:rPr lang="en-GB" sz="1000" baseline="0">
              <a:latin typeface="Arial" panose="020B0604020202020204" pitchFamily="34" charset="0"/>
              <a:cs typeface="Arial" panose="020B0604020202020204" pitchFamily="34" charset="0"/>
            </a:rPr>
            <a:t>&gt; £18+ Business Connect Plans (Average discount including bundles)</a:t>
          </a:r>
          <a:br>
            <a:rPr lang="en-GB" sz="1000" baseline="0">
              <a:latin typeface="Arial" panose="020B0604020202020204" pitchFamily="34" charset="0"/>
              <a:cs typeface="Arial" panose="020B0604020202020204" pitchFamily="34" charset="0"/>
            </a:rPr>
          </a:br>
          <a:r>
            <a:rPr lang="en-GB" sz="1000" baseline="0">
              <a:latin typeface="Arial" panose="020B0604020202020204" pitchFamily="34" charset="0"/>
              <a:cs typeface="Arial" panose="020B0604020202020204" pitchFamily="34" charset="0"/>
            </a:rPr>
            <a:t>Stacking above £10 maximum discount is not permitted.</a:t>
          </a:r>
          <a:br>
            <a:rPr lang="en-GB" sz="1000" baseline="0">
              <a:latin typeface="Arial" panose="020B0604020202020204" pitchFamily="34" charset="0"/>
              <a:cs typeface="Arial" panose="020B0604020202020204" pitchFamily="34" charset="0"/>
            </a:rPr>
          </a:br>
          <a:r>
            <a:rPr lang="en-GB" sz="1000" baseline="0">
              <a:latin typeface="Arial" panose="020B0604020202020204" pitchFamily="34" charset="0"/>
              <a:cs typeface="Arial" panose="020B0604020202020204" pitchFamily="34" charset="0"/>
            </a:rPr>
            <a:t>Failure to comply with business rule may result in suspension of PD.</a:t>
          </a:r>
        </a:p>
        <a:p>
          <a:r>
            <a:rPr lang="en-GB" sz="1000" baseline="0">
              <a:latin typeface="Arial" panose="020B0604020202020204" pitchFamily="34" charset="0"/>
              <a:cs typeface="Arial" panose="020B0604020202020204" pitchFamily="34" charset="0"/>
            </a:rPr>
            <a:t>Partner Discounts are allowed on Unlimited Handset plans, they are not available or required on new SIMO Unlimited Business plans (Launched June 2022)</a:t>
          </a:r>
          <a:endParaRPr lang="en-GB" sz="100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r>
            <a:rPr lang="en-GB" sz="1200" b="1">
              <a:solidFill>
                <a:srgbClr val="67236A"/>
              </a:solidFill>
              <a:effectLst/>
              <a:latin typeface="Arial" panose="020B0604020202020204" pitchFamily="34" charset="0"/>
              <a:ea typeface="+mn-ea"/>
              <a:cs typeface="Arial" panose="020B0604020202020204" pitchFamily="34" charset="0"/>
            </a:rPr>
            <a:t>Rules</a:t>
          </a:r>
        </a:p>
        <a:p>
          <a:endParaRPr lang="en-GB" sz="1000">
            <a:effectLst/>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Partners can obtain the partner discount so long as the following applies to them: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£24+ line rental for Handset plans (excluding promotional tariffs)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Greater than £18 line rental for Business Connect plans (account average including bundles)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Greater than £18 line rental on SIMO plans (excluding promotional tariffs)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Partners cannot stack discounts above £10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No discounting of Unlimited SIMO plans is permitted - unless otherwise specified in the guide. Discounts are</a:t>
          </a:r>
          <a:r>
            <a:rPr lang="en-GB" sz="1000" baseline="0">
              <a:latin typeface="Arial" panose="020B0604020202020204" pitchFamily="34" charset="0"/>
              <a:cs typeface="Arial" panose="020B0604020202020204" pitchFamily="34" charset="0"/>
            </a:rPr>
            <a:t> permitted on Unlimited Handset plans.</a:t>
          </a:r>
          <a:endParaRPr lang="en-GB" sz="800">
            <a:latin typeface="Arial" panose="020B0604020202020204" pitchFamily="34" charset="0"/>
            <a:cs typeface="Arial" panose="020B0604020202020204" pitchFamily="34" charset="0"/>
          </a:endParaRPr>
        </a:p>
      </xdr:txBody>
    </xdr:sp>
    <xdr:clientData/>
  </xdr:twoCellAnchor>
  <xdr:twoCellAnchor editAs="oneCell">
    <xdr:from>
      <xdr:col>14</xdr:col>
      <xdr:colOff>0</xdr:colOff>
      <xdr:row>5</xdr:row>
      <xdr:rowOff>0</xdr:rowOff>
    </xdr:from>
    <xdr:to>
      <xdr:col>14</xdr:col>
      <xdr:colOff>304800</xdr:colOff>
      <xdr:row>6</xdr:row>
      <xdr:rowOff>114300</xdr:rowOff>
    </xdr:to>
    <xdr:sp macro="" textlink="">
      <xdr:nvSpPr>
        <xdr:cNvPr id="3073" name="AutoShape 1">
          <a:extLst>
            <a:ext uri="{FF2B5EF4-FFF2-40B4-BE49-F238E27FC236}">
              <a16:creationId xmlns:a16="http://schemas.microsoft.com/office/drawing/2014/main" id="{9818E068-03CB-4D5E-A037-BD31EBB7B770}"/>
            </a:ext>
          </a:extLst>
        </xdr:cNvPr>
        <xdr:cNvSpPr>
          <a:spLocks noChangeAspect="1" noChangeArrowheads="1"/>
        </xdr:cNvSpPr>
      </xdr:nvSpPr>
      <xdr:spPr bwMode="auto">
        <a:xfrm>
          <a:off x="12925425" y="163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88477</xdr:colOff>
      <xdr:row>2</xdr:row>
      <xdr:rowOff>173987</xdr:rowOff>
    </xdr:from>
    <xdr:to>
      <xdr:col>19</xdr:col>
      <xdr:colOff>16300</xdr:colOff>
      <xdr:row>79</xdr:row>
      <xdr:rowOff>55033</xdr:rowOff>
    </xdr:to>
    <xdr:sp macro="" textlink="">
      <xdr:nvSpPr>
        <xdr:cNvPr id="3" name="TextBox 2">
          <a:extLst>
            <a:ext uri="{FF2B5EF4-FFF2-40B4-BE49-F238E27FC236}">
              <a16:creationId xmlns:a16="http://schemas.microsoft.com/office/drawing/2014/main" id="{DB903070-7EBE-43C6-9AC5-43C9E8F17495}"/>
            </a:ext>
          </a:extLst>
        </xdr:cNvPr>
        <xdr:cNvSpPr txBox="1"/>
      </xdr:nvSpPr>
      <xdr:spPr>
        <a:xfrm>
          <a:off x="15614227" y="1183637"/>
          <a:ext cx="3814023" cy="14549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Points of Note</a:t>
          </a:r>
        </a:p>
        <a:p>
          <a:endParaRPr lang="en-GB" sz="1200" b="1">
            <a:solidFill>
              <a:srgbClr val="67236A"/>
            </a:solidFill>
            <a:latin typeface="Arial" panose="020B0604020202020204" pitchFamily="34" charset="0"/>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Essentials Tariffs: </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Unlimited UK mins &amp; texts. </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Fastest</a:t>
          </a:r>
          <a:r>
            <a:rPr lang="en-GB" sz="1100" b="0" baseline="0">
              <a:solidFill>
                <a:schemeClr val="dk1"/>
              </a:solidFill>
              <a:effectLst/>
              <a:latin typeface="Arial" panose="020B0604020202020204" pitchFamily="34" charset="0"/>
              <a:ea typeface="+mn-ea"/>
              <a:cs typeface="Arial" panose="020B0604020202020204" pitchFamily="34" charset="0"/>
            </a:rPr>
            <a:t> 5G speeds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Stay Connected (continue using data after you use your allowance, throttled at 0.5mbps- not applicable to Unlimited tariffs)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Dual Sim for Iphone users</a:t>
          </a:r>
          <a:br>
            <a:rPr lang="en-GB" sz="1100" b="0" baseline="0">
              <a:solidFill>
                <a:schemeClr val="dk1"/>
              </a:solidFill>
              <a:effectLst/>
              <a:latin typeface="Arial" panose="020B0604020202020204" pitchFamily="34" charset="0"/>
              <a:ea typeface="+mn-ea"/>
              <a:cs typeface="Arial" panose="020B0604020202020204" pitchFamily="34" charset="0"/>
            </a:rPr>
          </a:br>
          <a:endParaRPr lang="en-GB" sz="1100">
            <a:effectLst/>
            <a:latin typeface="Arial" panose="020B0604020202020204" pitchFamily="34" charset="0"/>
            <a:cs typeface="Arial" panose="020B0604020202020204" pitchFamily="34" charset="0"/>
          </a:endParaRPr>
        </a:p>
        <a:p>
          <a:r>
            <a:rPr lang="en-GB" sz="1100" b="1" baseline="0">
              <a:solidFill>
                <a:schemeClr val="dk1"/>
              </a:solidFill>
              <a:effectLst/>
              <a:latin typeface="Arial" panose="020B0604020202020204" pitchFamily="34" charset="0"/>
              <a:ea typeface="+mn-ea"/>
              <a:cs typeface="Arial" panose="020B0604020202020204" pitchFamily="34" charset="0"/>
            </a:rPr>
            <a:t>All Rounder Tariffs:</a:t>
          </a:r>
          <a:br>
            <a:rPr lang="en-GB" sz="1100" b="1"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Inclusive all the Business Essential benefits, plus: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1x Inclusive Extra: </a:t>
          </a:r>
          <a:br>
            <a:rPr lang="en-GB" sz="1100" b="0"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Apple Music</a:t>
          </a:r>
        </a:p>
        <a:p>
          <a:r>
            <a:rPr lang="en-GB" sz="1100" b="0" baseline="0">
              <a:solidFill>
                <a:schemeClr val="dk1"/>
              </a:solidFill>
              <a:effectLst/>
              <a:latin typeface="Arial" panose="020B0604020202020204" pitchFamily="34" charset="0"/>
              <a:ea typeface="+mn-ea"/>
              <a:cs typeface="Arial" panose="020B0604020202020204" pitchFamily="34" charset="0"/>
            </a:rPr>
            <a:t>Apple TV + (IOS only)</a:t>
          </a:r>
        </a:p>
        <a:p>
          <a:r>
            <a:rPr lang="en-GB" sz="1100" b="0" baseline="0">
              <a:solidFill>
                <a:schemeClr val="dk1"/>
              </a:solidFill>
              <a:effectLst/>
              <a:latin typeface="Arial" panose="020B0604020202020204" pitchFamily="34" charset="0"/>
              <a:ea typeface="+mn-ea"/>
              <a:cs typeface="Arial" panose="020B0604020202020204" pitchFamily="34" charset="0"/>
            </a:rPr>
            <a:t>Apple Arcade (IOS only)</a:t>
          </a:r>
          <a:br>
            <a:rPr lang="en-GB" sz="1100" b="0"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MO365 Personal</a:t>
          </a:r>
        </a:p>
        <a:p>
          <a:r>
            <a:rPr lang="en-GB" sz="1100" b="0" baseline="0">
              <a:solidFill>
                <a:schemeClr val="dk1"/>
              </a:solidFill>
              <a:effectLst/>
              <a:latin typeface="Arial" panose="020B0604020202020204" pitchFamily="34" charset="0"/>
              <a:ea typeface="+mn-ea"/>
              <a:cs typeface="Arial" panose="020B0604020202020204" pitchFamily="34" charset="0"/>
            </a:rPr>
            <a:t>Entertainment Data Pass</a:t>
          </a:r>
        </a:p>
        <a:p>
          <a:r>
            <a:rPr lang="en-GB" sz="1100" b="0" baseline="0">
              <a:solidFill>
                <a:schemeClr val="dk1"/>
              </a:solidFill>
              <a:effectLst/>
              <a:latin typeface="Arial" panose="020B0604020202020204" pitchFamily="34" charset="0"/>
              <a:ea typeface="+mn-ea"/>
              <a:cs typeface="Arial" panose="020B0604020202020204" pitchFamily="34" charset="0"/>
            </a:rPr>
            <a:t>Roam Abroad Pass</a:t>
          </a:r>
        </a:p>
        <a:p>
          <a:r>
            <a:rPr lang="en-GB" sz="1100" b="0" baseline="0">
              <a:solidFill>
                <a:schemeClr val="dk1"/>
              </a:solidFill>
              <a:effectLst/>
              <a:latin typeface="Arial" panose="020B0604020202020204" pitchFamily="34" charset="0"/>
              <a:ea typeface="+mn-ea"/>
              <a:cs typeface="Arial" panose="020B0604020202020204" pitchFamily="34" charset="0"/>
            </a:rPr>
            <a:t>TNT Sports</a:t>
          </a:r>
        </a:p>
        <a:p>
          <a:r>
            <a:rPr lang="en-GB" sz="1100" b="0" baseline="0">
              <a:solidFill>
                <a:schemeClr val="dk1"/>
              </a:solidFill>
              <a:effectLst/>
              <a:latin typeface="Arial" panose="020B0604020202020204" pitchFamily="34" charset="0"/>
              <a:ea typeface="+mn-ea"/>
              <a:cs typeface="Arial" panose="020B0604020202020204" pitchFamily="34" charset="0"/>
            </a:rPr>
            <a:t>500 minutes to call Europe and Business Zone Countries</a:t>
          </a:r>
          <a:endParaRPr lang="en-GB" sz="1100">
            <a:effectLst/>
            <a:latin typeface="Arial" panose="020B0604020202020204" pitchFamily="34" charset="0"/>
            <a:cs typeface="Arial" panose="020B0604020202020204" pitchFamily="34" charset="0"/>
          </a:endParaRPr>
        </a:p>
        <a:p>
          <a:br>
            <a:rPr lang="en-GB" sz="1100">
              <a:solidFill>
                <a:schemeClr val="dk1"/>
              </a:solidFill>
              <a:effectLst/>
              <a:latin typeface="Arial" panose="020B0604020202020204" pitchFamily="34" charset="0"/>
              <a:ea typeface="+mn-ea"/>
              <a:cs typeface="Arial" panose="020B0604020202020204" pitchFamily="34" charset="0"/>
            </a:rPr>
          </a:br>
          <a:endParaRPr lang="en-GB" sz="11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Full Works Tariffs (iPhone): </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Unlimited UK mins &amp; texts. </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Fastest</a:t>
          </a:r>
          <a:r>
            <a:rPr lang="en-GB" sz="1100" b="0" baseline="0">
              <a:solidFill>
                <a:schemeClr val="dk1"/>
              </a:solidFill>
              <a:effectLst/>
              <a:latin typeface="Arial" panose="020B0604020202020204" pitchFamily="34" charset="0"/>
              <a:ea typeface="+mn-ea"/>
              <a:cs typeface="Arial" panose="020B0604020202020204" pitchFamily="34" charset="0"/>
            </a:rPr>
            <a:t> 5G speeds</a:t>
          </a:r>
          <a:endParaRPr lang="en-GB" sz="1100">
            <a:effectLst/>
            <a:latin typeface="Arial" panose="020B0604020202020204" pitchFamily="34" charset="0"/>
            <a:cs typeface="Arial" panose="020B0604020202020204" pitchFamily="34" charset="0"/>
          </a:endParaRPr>
        </a:p>
        <a:p>
          <a:pPr eaLnBrk="1" fontAlgn="auto" latinLnBrk="0" hangingPunct="1"/>
          <a:r>
            <a:rPr lang="en-GB" sz="1100" b="0" baseline="0">
              <a:solidFill>
                <a:schemeClr val="dk1"/>
              </a:solidFill>
              <a:effectLst/>
              <a:latin typeface="Arial" panose="020B0604020202020204" pitchFamily="34" charset="0"/>
              <a:ea typeface="+mn-ea"/>
              <a:cs typeface="Arial" panose="020B0604020202020204" pitchFamily="34" charset="0"/>
            </a:rPr>
            <a:t>Dual Sim for Iphone users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Apple One + 1 Inclusive Benefit, </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Apple One includes </a:t>
          </a:r>
          <a:r>
            <a:rPr lang="en-GB" sz="1100">
              <a:solidFill>
                <a:schemeClr val="dk1"/>
              </a:solidFill>
              <a:effectLst/>
              <a:latin typeface="Arial" panose="020B0604020202020204" pitchFamily="34" charset="0"/>
              <a:ea typeface="+mn-ea"/>
              <a:cs typeface="Arial" panose="020B0604020202020204" pitchFamily="34" charset="0"/>
            </a:rPr>
            <a:t>Apple Music, Apple TV+, Apple Arcade &amp; 50GB iCloud storage</a:t>
          </a:r>
          <a:endParaRPr lang="en-GB" sz="11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Choose</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one additional Smart Benefit from the options listed below*: </a:t>
          </a:r>
          <a:br>
            <a:rPr lang="en-GB" sz="1100">
              <a:solidFill>
                <a:schemeClr val="dk1"/>
              </a:solidFill>
              <a:effectLst/>
              <a:latin typeface="Arial" panose="020B0604020202020204" pitchFamily="34" charset="0"/>
              <a:ea typeface="+mn-ea"/>
              <a:cs typeface="Arial" panose="020B0604020202020204" pitchFamily="34" charset="0"/>
            </a:rPr>
          </a:br>
          <a:r>
            <a:rPr lang="en-GB" sz="1100">
              <a:solidFill>
                <a:schemeClr val="dk1"/>
              </a:solidFill>
              <a:effectLst/>
              <a:latin typeface="Arial" panose="020B0604020202020204" pitchFamily="34" charset="0"/>
              <a:ea typeface="+mn-ea"/>
              <a:cs typeface="Arial" panose="020B0604020202020204" pitchFamily="34" charset="0"/>
            </a:rPr>
            <a:t>&gt;</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Microsoft 365 Personal</a:t>
          </a:r>
          <a:br>
            <a:rPr lang="en-GB" sz="1100">
              <a:solidFill>
                <a:schemeClr val="dk1"/>
              </a:solidFill>
              <a:effectLst/>
              <a:latin typeface="Arial" panose="020B0604020202020204" pitchFamily="34" charset="0"/>
              <a:ea typeface="+mn-ea"/>
              <a:cs typeface="Arial" panose="020B0604020202020204" pitchFamily="34" charset="0"/>
            </a:rPr>
          </a:br>
          <a:r>
            <a:rPr lang="en-GB" sz="1100">
              <a:solidFill>
                <a:schemeClr val="dk1"/>
              </a:solidFill>
              <a:effectLst/>
              <a:latin typeface="Arial" panose="020B0604020202020204" pitchFamily="34" charset="0"/>
              <a:ea typeface="+mn-ea"/>
              <a:cs typeface="Arial" panose="020B0604020202020204" pitchFamily="34" charset="0"/>
            </a:rPr>
            <a:t>&gt;</a:t>
          </a:r>
          <a:r>
            <a:rPr lang="en-GB" sz="1100" baseline="0">
              <a:solidFill>
                <a:schemeClr val="dk1"/>
              </a:solidFill>
              <a:effectLst/>
              <a:latin typeface="Arial" panose="020B0604020202020204" pitchFamily="34" charset="0"/>
              <a:ea typeface="+mn-ea"/>
              <a:cs typeface="Arial" panose="020B0604020202020204" pitchFamily="34" charset="0"/>
            </a:rPr>
            <a:t> Roam Abroad Pass.(Roam at no extra cost in EE Europe Zone and 7 ROW Destinations)</a:t>
          </a:r>
          <a:br>
            <a:rPr lang="en-GB" sz="1100" b="0" baseline="0">
              <a:solidFill>
                <a:schemeClr val="dk1"/>
              </a:solidFill>
              <a:effectLst/>
              <a:latin typeface="Arial" panose="020B0604020202020204" pitchFamily="34" charset="0"/>
              <a:ea typeface="+mn-ea"/>
              <a:cs typeface="Arial" panose="020B0604020202020204" pitchFamily="34" charset="0"/>
            </a:rPr>
          </a:br>
          <a:endParaRPr lang="en-GB" sz="1100">
            <a:effectLst/>
            <a:latin typeface="Arial" panose="020B0604020202020204" pitchFamily="34" charset="0"/>
            <a:cs typeface="Arial" panose="020B0604020202020204" pitchFamily="34" charset="0"/>
          </a:endParaRPr>
        </a:p>
        <a:p>
          <a:r>
            <a:rPr lang="en-GB" sz="1100" b="1" baseline="0">
              <a:solidFill>
                <a:schemeClr val="dk1"/>
              </a:solidFill>
              <a:effectLst/>
              <a:latin typeface="Arial" panose="020B0604020202020204" pitchFamily="34" charset="0"/>
              <a:ea typeface="+mn-ea"/>
              <a:cs typeface="Arial" panose="020B0604020202020204" pitchFamily="34" charset="0"/>
            </a:rPr>
            <a:t>Full Works Tariffs (Android):</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Unlimited UK mins &amp; texts. </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Fastest</a:t>
          </a:r>
          <a:r>
            <a:rPr lang="en-GB" sz="1100" b="0" baseline="0">
              <a:solidFill>
                <a:schemeClr val="dk1"/>
              </a:solidFill>
              <a:effectLst/>
              <a:latin typeface="Arial" panose="020B0604020202020204" pitchFamily="34" charset="0"/>
              <a:ea typeface="+mn-ea"/>
              <a:cs typeface="Arial" panose="020B0604020202020204" pitchFamily="34" charset="0"/>
            </a:rPr>
            <a:t> 5G speeds</a:t>
          </a:r>
          <a:endParaRPr lang="en-GB" sz="11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Arial" panose="020B0604020202020204" pitchFamily="34" charset="0"/>
              <a:ea typeface="+mn-ea"/>
              <a:cs typeface="Arial" panose="020B0604020202020204" pitchFamily="34" charset="0"/>
            </a:rPr>
            <a:t>3 Inclusive extras, choose from: Apple Music, TNT Sports, M365P, Roam Abroad Pass</a:t>
          </a:r>
          <a:br>
            <a:rPr lang="en-GB" sz="1100">
              <a:solidFill>
                <a:schemeClr val="dk1"/>
              </a:solidFill>
              <a:effectLst/>
              <a:latin typeface="Arial" panose="020B0604020202020204" pitchFamily="34" charset="0"/>
              <a:ea typeface="+mn-ea"/>
              <a:cs typeface="Arial" panose="020B0604020202020204" pitchFamily="34" charset="0"/>
            </a:rPr>
          </a:br>
          <a:endParaRPr lang="en-GB" sz="1100">
            <a:effectLst/>
            <a:latin typeface="Arial" panose="020B0604020202020204" pitchFamily="34" charset="0"/>
            <a:cs typeface="Arial" panose="020B0604020202020204" pitchFamily="34" charset="0"/>
          </a:endParaRPr>
        </a:p>
        <a:p>
          <a:endParaRPr lang="en-GB" sz="1100" b="1">
            <a:solidFill>
              <a:schemeClr val="dk1"/>
            </a:solidFill>
            <a:effectLst/>
            <a:latin typeface="Arial" panose="020B0604020202020204" pitchFamily="34" charset="0"/>
            <a:ea typeface="+mn-ea"/>
            <a:cs typeface="Arial" panose="020B0604020202020204" pitchFamily="34" charset="0"/>
          </a:endParaRPr>
        </a:p>
        <a:p>
          <a:endParaRPr lang="en-GB" sz="1100">
            <a:effectLst/>
            <a:latin typeface="Arial" panose="020B0604020202020204" pitchFamily="34" charset="0"/>
            <a:cs typeface="Arial" panose="020B0604020202020204" pitchFamily="34" charset="0"/>
          </a:endParaRPr>
        </a:p>
        <a:p>
          <a:pPr eaLnBrk="1" fontAlgn="auto" latinLnBrk="0" hangingPunct="1"/>
          <a:r>
            <a:rPr lang="en-GB" sz="1100" b="1">
              <a:solidFill>
                <a:schemeClr val="dk1"/>
              </a:solidFill>
              <a:effectLst/>
              <a:latin typeface="Arial" panose="020B0604020202020204" pitchFamily="34" charset="0"/>
              <a:ea typeface="+mn-ea"/>
              <a:cs typeface="Arial" panose="020B0604020202020204" pitchFamily="34" charset="0"/>
            </a:rPr>
            <a:t>30</a:t>
          </a:r>
          <a:r>
            <a:rPr lang="en-GB" sz="1100" b="1" baseline="0">
              <a:solidFill>
                <a:schemeClr val="dk1"/>
              </a:solidFill>
              <a:effectLst/>
              <a:latin typeface="Arial" panose="020B0604020202020204" pitchFamily="34" charset="0"/>
              <a:ea typeface="+mn-ea"/>
              <a:cs typeface="Arial" panose="020B0604020202020204" pitchFamily="34" charset="0"/>
            </a:rPr>
            <a:t> day contract </a:t>
          </a:r>
          <a:r>
            <a:rPr lang="en-GB" sz="1100" b="1">
              <a:solidFill>
                <a:schemeClr val="dk1"/>
              </a:solidFill>
              <a:effectLst/>
              <a:latin typeface="Arial" panose="020B0604020202020204" pitchFamily="34" charset="0"/>
              <a:ea typeface="+mn-ea"/>
              <a:cs typeface="Arial" panose="020B0604020202020204" pitchFamily="34" charset="0"/>
            </a:rPr>
            <a:t>Revenue Share: </a:t>
          </a:r>
          <a:r>
            <a:rPr lang="en-GB" sz="1100">
              <a:solidFill>
                <a:schemeClr val="dk1"/>
              </a:solidFill>
              <a:effectLst/>
              <a:latin typeface="Arial" panose="020B0604020202020204" pitchFamily="34" charset="0"/>
              <a:ea typeface="+mn-ea"/>
              <a:cs typeface="Arial" panose="020B0604020202020204" pitchFamily="34" charset="0"/>
            </a:rPr>
            <a:t>The rev. share percentage reduces to 15% from 6 months after the expiry of the Minimum Period. (Please note that 30 day tariffs are considered out of contract after the first 30 days)</a:t>
          </a:r>
          <a:endParaRPr lang="en-GB" sz="1100">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b="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xdr:txBody>
    </xdr:sp>
    <xdr:clientData/>
  </xdr:twoCellAnchor>
  <xdr:twoCellAnchor>
    <xdr:from>
      <xdr:col>20</xdr:col>
      <xdr:colOff>502921</xdr:colOff>
      <xdr:row>3</xdr:row>
      <xdr:rowOff>142662</xdr:rowOff>
    </xdr:from>
    <xdr:to>
      <xdr:col>23</xdr:col>
      <xdr:colOff>899162</xdr:colOff>
      <xdr:row>17</xdr:row>
      <xdr:rowOff>83116</xdr:rowOff>
    </xdr:to>
    <xdr:sp macro="" textlink="">
      <xdr:nvSpPr>
        <xdr:cNvPr id="9" name="TextBox 8">
          <a:hlinkClick xmlns:r="http://schemas.openxmlformats.org/officeDocument/2006/relationships" r:id="rId1"/>
          <a:extLst>
            <a:ext uri="{FF2B5EF4-FFF2-40B4-BE49-F238E27FC236}">
              <a16:creationId xmlns:a16="http://schemas.microsoft.com/office/drawing/2014/main" id="{A8D761BC-8F2B-4A47-8732-245102420191}"/>
            </a:ext>
          </a:extLst>
        </xdr:cNvPr>
        <xdr:cNvSpPr txBox="1"/>
      </xdr:nvSpPr>
      <xdr:spPr>
        <a:xfrm>
          <a:off x="20052454" y="1353395"/>
          <a:ext cx="3444241" cy="1168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20</xdr:col>
      <xdr:colOff>50800</xdr:colOff>
      <xdr:row>2</xdr:row>
      <xdr:rowOff>160866</xdr:rowOff>
    </xdr:from>
    <xdr:to>
      <xdr:col>20</xdr:col>
      <xdr:colOff>520700</xdr:colOff>
      <xdr:row>5</xdr:row>
      <xdr:rowOff>18483</xdr:rowOff>
    </xdr:to>
    <xdr:pic>
      <xdr:nvPicPr>
        <xdr:cNvPr id="12" name="Picture 11">
          <a:extLst>
            <a:ext uri="{FF2B5EF4-FFF2-40B4-BE49-F238E27FC236}">
              <a16:creationId xmlns:a16="http://schemas.microsoft.com/office/drawing/2014/main" id="{7542BF48-261B-4E53-8143-E81345FFB4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0333" y="1176866"/>
          <a:ext cx="461645" cy="487044"/>
        </a:xfrm>
        <a:prstGeom prst="rect">
          <a:avLst/>
        </a:prstGeom>
      </xdr:spPr>
    </xdr:pic>
    <xdr:clientData/>
  </xdr:twoCellAnchor>
  <xdr:twoCellAnchor>
    <xdr:from>
      <xdr:col>15</xdr:col>
      <xdr:colOff>70202</xdr:colOff>
      <xdr:row>45</xdr:row>
      <xdr:rowOff>158750</xdr:rowOff>
    </xdr:from>
    <xdr:to>
      <xdr:col>18</xdr:col>
      <xdr:colOff>906285</xdr:colOff>
      <xdr:row>76</xdr:row>
      <xdr:rowOff>173565</xdr:rowOff>
    </xdr:to>
    <xdr:sp macro="" textlink="">
      <xdr:nvSpPr>
        <xdr:cNvPr id="2" name="TextBox 1">
          <a:extLst>
            <a:ext uri="{FF2B5EF4-FFF2-40B4-BE49-F238E27FC236}">
              <a16:creationId xmlns:a16="http://schemas.microsoft.com/office/drawing/2014/main" id="{BE7C1D5F-E786-4072-A9B4-68304CE7DC72}"/>
            </a:ext>
          </a:extLst>
        </xdr:cNvPr>
        <xdr:cNvSpPr txBox="1"/>
      </xdr:nvSpPr>
      <xdr:spPr>
        <a:xfrm>
          <a:off x="16347369" y="9380361"/>
          <a:ext cx="3884083" cy="5920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dk1"/>
              </a:solidFill>
              <a:effectLst/>
              <a:latin typeface="Arial" panose="020B0604020202020204" pitchFamily="34" charset="0"/>
              <a:ea typeface="+mn-ea"/>
              <a:cs typeface="Arial" panose="020B0604020202020204" pitchFamily="34" charset="0"/>
            </a:rPr>
            <a:t>Roaming: </a:t>
          </a:r>
          <a:r>
            <a:rPr lang="en-GB" sz="1000">
              <a:solidFill>
                <a:schemeClr val="dk1"/>
              </a:solidFill>
              <a:effectLst/>
              <a:latin typeface="Arial" panose="020B0604020202020204" pitchFamily="34" charset="0"/>
              <a:ea typeface="+mn-ea"/>
              <a:cs typeface="Arial" panose="020B0604020202020204" pitchFamily="34" charset="0"/>
            </a:rPr>
            <a:t>A £2.15 daily charge applies in order for the customer to use their UK domestic allowance when roaming within the EU. The charges began from the</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25th May 2022</a:t>
          </a:r>
        </a:p>
        <a:p>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Customer</a:t>
          </a:r>
          <a:r>
            <a:rPr lang="en-GB" sz="1000" baseline="0">
              <a:solidFill>
                <a:schemeClr val="dk1"/>
              </a:solidFill>
              <a:effectLst/>
              <a:latin typeface="Arial" panose="020B0604020202020204" pitchFamily="34" charset="0"/>
              <a:ea typeface="+mn-ea"/>
              <a:cs typeface="Arial" panose="020B0604020202020204" pitchFamily="34" charset="0"/>
            </a:rPr>
            <a:t>s on All-Rounder or Full Works plans can add the </a:t>
          </a:r>
          <a:r>
            <a:rPr lang="en-GB" sz="1000" b="1" baseline="0">
              <a:solidFill>
                <a:schemeClr val="dk1"/>
              </a:solidFill>
              <a:effectLst/>
              <a:latin typeface="Arial" panose="020B0604020202020204" pitchFamily="34" charset="0"/>
              <a:ea typeface="+mn-ea"/>
              <a:cs typeface="Arial" panose="020B0604020202020204" pitchFamily="34" charset="0"/>
            </a:rPr>
            <a:t>Roam Abroad Smart Benefit </a:t>
          </a:r>
          <a:r>
            <a:rPr lang="en-GB" sz="1000" baseline="0">
              <a:solidFill>
                <a:schemeClr val="dk1"/>
              </a:solidFill>
              <a:effectLst/>
              <a:latin typeface="Arial" panose="020B0604020202020204" pitchFamily="34" charset="0"/>
              <a:ea typeface="+mn-ea"/>
              <a:cs typeface="Arial" panose="020B0604020202020204" pitchFamily="34" charset="0"/>
            </a:rPr>
            <a:t>to roam at no extra cost in EE's Europe Zone and 7 ROW destinations (7 ROW countries include; USA, Canada, Austrailia, New Zealand, Mexico, China and South Africa)</a:t>
          </a:r>
          <a:endParaRPr lang="en-GB" sz="1000">
            <a:effectLst/>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Customers can select their</a:t>
          </a:r>
          <a:r>
            <a:rPr lang="en-GB" sz="1000" baseline="0">
              <a:latin typeface="Arial" panose="020B0604020202020204" pitchFamily="34" charset="0"/>
              <a:cs typeface="Arial" panose="020B0604020202020204" pitchFamily="34" charset="0"/>
            </a:rPr>
            <a:t> benefits via text services.</a:t>
          </a:r>
        </a:p>
        <a:p>
          <a:r>
            <a:rPr lang="en-GB" sz="1000">
              <a:latin typeface="Arial" panose="020B0604020202020204" pitchFamily="34" charset="0"/>
              <a:cs typeface="Arial" panose="020B0604020202020204" pitchFamily="34" charset="0"/>
            </a:rPr>
            <a:t>Just text the following keyword to 150: </a:t>
          </a:r>
        </a:p>
        <a:p>
          <a:r>
            <a:rPr lang="en-GB" sz="1000">
              <a:latin typeface="Arial" panose="020B0604020202020204" pitchFamily="34" charset="0"/>
              <a:cs typeface="Arial" panose="020B0604020202020204" pitchFamily="34" charset="0"/>
            </a:rPr>
            <a:t>• PICK - To add a new Smart Benefit </a:t>
          </a:r>
        </a:p>
        <a:p>
          <a:r>
            <a:rPr lang="en-GB" sz="1000">
              <a:latin typeface="Arial" panose="020B0604020202020204" pitchFamily="34" charset="0"/>
              <a:cs typeface="Arial" panose="020B0604020202020204" pitchFamily="34" charset="0"/>
            </a:rPr>
            <a:t>• SWAP - To swap to a new Smart Benefit </a:t>
          </a:r>
        </a:p>
        <a:p>
          <a:r>
            <a:rPr lang="en-GB" sz="1000">
              <a:latin typeface="Arial" panose="020B0604020202020204" pitchFamily="34" charset="0"/>
              <a:cs typeface="Arial" panose="020B0604020202020204" pitchFamily="34" charset="0"/>
            </a:rPr>
            <a:t>• SMART - To see what Smart Benefit is currently activated</a:t>
          </a:r>
        </a:p>
        <a:p>
          <a:r>
            <a:rPr lang="en-GB" sz="1000">
              <a:latin typeface="Arial" panose="020B0604020202020204" pitchFamily="34" charset="0"/>
              <a:cs typeface="Arial" panose="020B0604020202020204" pitchFamily="34" charset="0"/>
            </a:rPr>
            <a:t>Smart benefits can be swapped every 30 days</a:t>
          </a:r>
        </a:p>
        <a:p>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For customers</a:t>
          </a:r>
          <a:r>
            <a:rPr lang="en-GB" sz="1000" baseline="0">
              <a:solidFill>
                <a:schemeClr val="dk1"/>
              </a:solidFill>
              <a:effectLst/>
              <a:latin typeface="Arial" panose="020B0604020202020204" pitchFamily="34" charset="0"/>
              <a:ea typeface="+mn-ea"/>
              <a:cs typeface="Arial" panose="020B0604020202020204" pitchFamily="34" charset="0"/>
            </a:rPr>
            <a:t> on Essentials, All-Rounder or Full Works tariffs they can purchase a </a:t>
          </a:r>
          <a:r>
            <a:rPr lang="en-GB" sz="1000" b="1" baseline="0">
              <a:solidFill>
                <a:schemeClr val="dk1"/>
              </a:solidFill>
              <a:effectLst/>
              <a:latin typeface="Arial" panose="020B0604020202020204" pitchFamily="34" charset="0"/>
              <a:ea typeface="+mn-ea"/>
              <a:cs typeface="Arial" panose="020B0604020202020204" pitchFamily="34" charset="0"/>
            </a:rPr>
            <a:t>roam abroad pass</a:t>
          </a:r>
          <a:r>
            <a:rPr lang="en-GB" sz="1000" baseline="0">
              <a:solidFill>
                <a:schemeClr val="dk1"/>
              </a:solidFill>
              <a:effectLst/>
              <a:latin typeface="Arial" panose="020B0604020202020204" pitchFamily="34" charset="0"/>
              <a:ea typeface="+mn-ea"/>
              <a:cs typeface="Arial" panose="020B0604020202020204" pitchFamily="34" charset="0"/>
            </a:rPr>
            <a:t>- Please see the Add-Ons tab for more information.</a:t>
          </a:r>
          <a:endParaRPr lang="en-GB" sz="1000">
            <a:effectLst/>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twoCellAnchor>
    <xdr:from>
      <xdr:col>20</xdr:col>
      <xdr:colOff>479002</xdr:colOff>
      <xdr:row>15</xdr:row>
      <xdr:rowOff>178221</xdr:rowOff>
    </xdr:from>
    <xdr:to>
      <xdr:col>23</xdr:col>
      <xdr:colOff>405977</xdr:colOff>
      <xdr:row>22</xdr:row>
      <xdr:rowOff>87204</xdr:rowOff>
    </xdr:to>
    <xdr:sp macro="" textlink="">
      <xdr:nvSpPr>
        <xdr:cNvPr id="5" name="TextBox 4">
          <a:hlinkClick xmlns:r="http://schemas.openxmlformats.org/officeDocument/2006/relationships" r:id="rId3"/>
          <a:extLst>
            <a:ext uri="{FF2B5EF4-FFF2-40B4-BE49-F238E27FC236}">
              <a16:creationId xmlns:a16="http://schemas.microsoft.com/office/drawing/2014/main" id="{742B1CC0-DB5A-4585-81CA-3D2D91FCFB64}"/>
            </a:ext>
          </a:extLst>
        </xdr:cNvPr>
        <xdr:cNvSpPr txBox="1"/>
      </xdr:nvSpPr>
      <xdr:spPr>
        <a:xfrm>
          <a:off x="21158835" y="3681304"/>
          <a:ext cx="2974975" cy="1242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E6007E"/>
              </a:solidFill>
            </a:rPr>
            <a:t>With EE Video Data Pass you can stream content, in the UK on selected video apps without using your plan’s data allowance. For FAQs please visit this additional resource.</a:t>
          </a:r>
        </a:p>
      </xdr:txBody>
    </xdr:sp>
    <xdr:clientData/>
  </xdr:twoCellAnchor>
  <xdr:twoCellAnchor editAs="oneCell">
    <xdr:from>
      <xdr:col>20</xdr:col>
      <xdr:colOff>27093</xdr:colOff>
      <xdr:row>13</xdr:row>
      <xdr:rowOff>131654</xdr:rowOff>
    </xdr:from>
    <xdr:to>
      <xdr:col>20</xdr:col>
      <xdr:colOff>484293</xdr:colOff>
      <xdr:row>15</xdr:row>
      <xdr:rowOff>163825</xdr:rowOff>
    </xdr:to>
    <xdr:pic>
      <xdr:nvPicPr>
        <xdr:cNvPr id="6" name="Picture 5">
          <a:extLst>
            <a:ext uri="{FF2B5EF4-FFF2-40B4-BE49-F238E27FC236}">
              <a16:creationId xmlns:a16="http://schemas.microsoft.com/office/drawing/2014/main" id="{A757AC48-0F07-48E6-80EE-26BF49EEC0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06926" y="3253737"/>
          <a:ext cx="457200" cy="413171"/>
        </a:xfrm>
        <a:prstGeom prst="rect">
          <a:avLst/>
        </a:prstGeom>
      </xdr:spPr>
    </xdr:pic>
    <xdr:clientData/>
  </xdr:twoCellAnchor>
  <xdr:oneCellAnchor>
    <xdr:from>
      <xdr:col>20</xdr:col>
      <xdr:colOff>506518</xdr:colOff>
      <xdr:row>13</xdr:row>
      <xdr:rowOff>173987</xdr:rowOff>
    </xdr:from>
    <xdr:ext cx="2825750" cy="311496"/>
    <xdr:sp macro="" textlink="">
      <xdr:nvSpPr>
        <xdr:cNvPr id="7" name="TextBox 6">
          <a:hlinkClick xmlns:r="http://schemas.openxmlformats.org/officeDocument/2006/relationships" r:id="rId3"/>
          <a:extLst>
            <a:ext uri="{FF2B5EF4-FFF2-40B4-BE49-F238E27FC236}">
              <a16:creationId xmlns:a16="http://schemas.microsoft.com/office/drawing/2014/main" id="{C0499E1A-1C22-4087-A3EF-5038DE113418}"/>
            </a:ext>
          </a:extLst>
        </xdr:cNvPr>
        <xdr:cNvSpPr txBox="1"/>
      </xdr:nvSpPr>
      <xdr:spPr>
        <a:xfrm>
          <a:off x="21186351" y="3296070"/>
          <a:ext cx="282575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400" u="sng">
              <a:solidFill>
                <a:srgbClr val="E6007E"/>
              </a:solidFill>
            </a:rPr>
            <a:t>Entertainment Data Pass</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15</xdr:col>
      <xdr:colOff>59267</xdr:colOff>
      <xdr:row>3</xdr:row>
      <xdr:rowOff>100331</xdr:rowOff>
    </xdr:from>
    <xdr:to>
      <xdr:col>18</xdr:col>
      <xdr:colOff>974515</xdr:colOff>
      <xdr:row>13</xdr:row>
      <xdr:rowOff>160867</xdr:rowOff>
    </xdr:to>
    <xdr:sp macro="" textlink="">
      <xdr:nvSpPr>
        <xdr:cNvPr id="3" name="TextBox 2">
          <a:extLst>
            <a:ext uri="{FF2B5EF4-FFF2-40B4-BE49-F238E27FC236}">
              <a16:creationId xmlns:a16="http://schemas.microsoft.com/office/drawing/2014/main" id="{BC2529E2-0E11-49DE-BE02-21F5B3D04BA0}"/>
            </a:ext>
          </a:extLst>
        </xdr:cNvPr>
        <xdr:cNvSpPr txBox="1"/>
      </xdr:nvSpPr>
      <xdr:spPr>
        <a:xfrm>
          <a:off x="16442267" y="1285664"/>
          <a:ext cx="3963248" cy="20671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Business Connect plans are offered subject to the following provisions:</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The account requires at least 5 connections</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At least one connection on the customer’s plan will be subject to a 24 or 36 month minimum term</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At least 1 account level data add-on must be purchased</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Each connection on the account will be subject to its own minimum term.</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Line rental charges are per connection and are invoiced monthly.</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Shared data allowances are charged at account level</a:t>
          </a:r>
        </a:p>
      </xdr:txBody>
    </xdr:sp>
    <xdr:clientData/>
  </xdr:twoCellAnchor>
  <xdr:twoCellAnchor>
    <xdr:from>
      <xdr:col>20</xdr:col>
      <xdr:colOff>502921</xdr:colOff>
      <xdr:row>3</xdr:row>
      <xdr:rowOff>142662</xdr:rowOff>
    </xdr:from>
    <xdr:to>
      <xdr:col>23</xdr:col>
      <xdr:colOff>899162</xdr:colOff>
      <xdr:row>9</xdr:row>
      <xdr:rowOff>83116</xdr:rowOff>
    </xdr:to>
    <xdr:sp macro="" textlink="">
      <xdr:nvSpPr>
        <xdr:cNvPr id="4" name="TextBox 3">
          <a:hlinkClick xmlns:r="http://schemas.openxmlformats.org/officeDocument/2006/relationships" r:id="rId1"/>
          <a:extLst>
            <a:ext uri="{FF2B5EF4-FFF2-40B4-BE49-F238E27FC236}">
              <a16:creationId xmlns:a16="http://schemas.microsoft.com/office/drawing/2014/main" id="{F2AE6805-BDCB-4B7C-8983-41F3AB1FA195}"/>
            </a:ext>
          </a:extLst>
        </xdr:cNvPr>
        <xdr:cNvSpPr txBox="1"/>
      </xdr:nvSpPr>
      <xdr:spPr>
        <a:xfrm>
          <a:off x="20255231" y="1344082"/>
          <a:ext cx="3432811" cy="1148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20</xdr:col>
      <xdr:colOff>50800</xdr:colOff>
      <xdr:row>2</xdr:row>
      <xdr:rowOff>160866</xdr:rowOff>
    </xdr:from>
    <xdr:to>
      <xdr:col>20</xdr:col>
      <xdr:colOff>514985</xdr:colOff>
      <xdr:row>5</xdr:row>
      <xdr:rowOff>22223</xdr:rowOff>
    </xdr:to>
    <xdr:pic>
      <xdr:nvPicPr>
        <xdr:cNvPr id="5" name="Picture 4">
          <a:extLst>
            <a:ext uri="{FF2B5EF4-FFF2-40B4-BE49-F238E27FC236}">
              <a16:creationId xmlns:a16="http://schemas.microsoft.com/office/drawing/2014/main" id="{6FDCE616-8CBF-4AA0-9242-B0069CC61A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04380" y="1175596"/>
          <a:ext cx="466725" cy="491277"/>
        </a:xfrm>
        <a:prstGeom prst="rect">
          <a:avLst/>
        </a:prstGeom>
      </xdr:spPr>
    </xdr:pic>
    <xdr:clientData/>
  </xdr:twoCellAnchor>
  <xdr:twoCellAnchor>
    <xdr:from>
      <xdr:col>15</xdr:col>
      <xdr:colOff>53764</xdr:colOff>
      <xdr:row>15</xdr:row>
      <xdr:rowOff>61383</xdr:rowOff>
    </xdr:from>
    <xdr:to>
      <xdr:col>18</xdr:col>
      <xdr:colOff>969012</xdr:colOff>
      <xdr:row>23</xdr:row>
      <xdr:rowOff>76199</xdr:rowOff>
    </xdr:to>
    <xdr:sp macro="" textlink="">
      <xdr:nvSpPr>
        <xdr:cNvPr id="6" name="TextBox 5">
          <a:extLst>
            <a:ext uri="{FF2B5EF4-FFF2-40B4-BE49-F238E27FC236}">
              <a16:creationId xmlns:a16="http://schemas.microsoft.com/office/drawing/2014/main" id="{384EBCE8-82DD-4F92-887F-5E424C6796D2}"/>
            </a:ext>
          </a:extLst>
        </xdr:cNvPr>
        <xdr:cNvSpPr txBox="1"/>
      </xdr:nvSpPr>
      <xdr:spPr>
        <a:xfrm>
          <a:off x="16436764" y="3642783"/>
          <a:ext cx="3963248" cy="15726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Tariff Inclusions:</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Unlimited minutes and texts, plus an amount of data you choose for everyone to share in the UK and EU</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Roam Like At Home in the EU included</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All tariffs are 5G ready</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All users get access to London Underground Wi-Fi</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Business Connect accounts can be made up of a mixture of devices i.e Handset, SIMO and Tablets</a:t>
          </a:r>
        </a:p>
      </xdr:txBody>
    </xdr:sp>
    <xdr:clientData/>
  </xdr:twoCellAnchor>
  <xdr:twoCellAnchor>
    <xdr:from>
      <xdr:col>15</xdr:col>
      <xdr:colOff>39370</xdr:colOff>
      <xdr:row>24</xdr:row>
      <xdr:rowOff>135043</xdr:rowOff>
    </xdr:from>
    <xdr:to>
      <xdr:col>18</xdr:col>
      <xdr:colOff>957158</xdr:colOff>
      <xdr:row>32</xdr:row>
      <xdr:rowOff>154939</xdr:rowOff>
    </xdr:to>
    <xdr:sp macro="" textlink="">
      <xdr:nvSpPr>
        <xdr:cNvPr id="7" name="TextBox 6">
          <a:extLst>
            <a:ext uri="{FF2B5EF4-FFF2-40B4-BE49-F238E27FC236}">
              <a16:creationId xmlns:a16="http://schemas.microsoft.com/office/drawing/2014/main" id="{DD2CFC3B-8385-43D9-82F2-6121322DCC40}"/>
            </a:ext>
          </a:extLst>
        </xdr:cNvPr>
        <xdr:cNvSpPr txBox="1"/>
      </xdr:nvSpPr>
      <xdr:spPr>
        <a:xfrm>
          <a:off x="16422370" y="5469043"/>
          <a:ext cx="3965788" cy="1577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Points of Note</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Unlimited minutes and texts, plus an amount of data you choose for everyone to share in the UK and EU</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Roam Like At Home in the EU included</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All tariffs are 5G ready</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All users get access to London Underground Wi-Fi</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Business Connect accounts can be made up of a mixture of devices i.e Handset, SIMO and Tablets</a:t>
          </a:r>
        </a:p>
      </xdr:txBody>
    </xdr:sp>
    <xdr:clientData/>
  </xdr:twoCellAnchor>
  <xdr:twoCellAnchor>
    <xdr:from>
      <xdr:col>25</xdr:col>
      <xdr:colOff>48684</xdr:colOff>
      <xdr:row>3</xdr:row>
      <xdr:rowOff>58843</xdr:rowOff>
    </xdr:from>
    <xdr:to>
      <xdr:col>28</xdr:col>
      <xdr:colOff>965202</xdr:colOff>
      <xdr:row>15</xdr:row>
      <xdr:rowOff>110067</xdr:rowOff>
    </xdr:to>
    <xdr:sp macro="" textlink="">
      <xdr:nvSpPr>
        <xdr:cNvPr id="8" name="TextBox 7">
          <a:extLst>
            <a:ext uri="{FF2B5EF4-FFF2-40B4-BE49-F238E27FC236}">
              <a16:creationId xmlns:a16="http://schemas.microsoft.com/office/drawing/2014/main" id="{E0E74B3A-BBC7-485F-9173-9261A749A96C}"/>
            </a:ext>
          </a:extLst>
        </xdr:cNvPr>
        <xdr:cNvSpPr txBox="1"/>
      </xdr:nvSpPr>
      <xdr:spPr>
        <a:xfrm>
          <a:off x="25253951" y="1244176"/>
          <a:ext cx="3964518" cy="2447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Benefits of Business Connect:</a:t>
          </a:r>
        </a:p>
        <a:p>
          <a:endParaRPr lang="en-GB" sz="1050" b="1">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Reliability -</a:t>
          </a:r>
          <a:r>
            <a:rPr lang="en-GB" sz="1000">
              <a:latin typeface="Arial" panose="020B0604020202020204" pitchFamily="34" charset="0"/>
              <a:cs typeface="Arial" panose="020B0604020202020204" pitchFamily="34" charset="0"/>
            </a:rPr>
            <a:t> UK’s No 1 Network 7 years in a row, with 5G in more places than any other network</a:t>
          </a: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Control - </a:t>
          </a:r>
          <a:r>
            <a:rPr lang="en-GB" sz="1000">
              <a:latin typeface="Arial" panose="020B0604020202020204" pitchFamily="34" charset="0"/>
              <a:cs typeface="Arial" panose="020B0604020202020204" pitchFamily="34" charset="0"/>
            </a:rPr>
            <a:t>allow customers to cap their data overage and keep their costs under control</a:t>
          </a: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Roam Like at Home in EU - </a:t>
          </a:r>
          <a:r>
            <a:rPr lang="en-GB" sz="1000">
              <a:latin typeface="Arial" panose="020B0604020202020204" pitchFamily="34" charset="0"/>
              <a:cs typeface="Arial" panose="020B0604020202020204" pitchFamily="34" charset="0"/>
            </a:rPr>
            <a:t>It comes with EU RLAH included for all users. Also, customers can choose International and Roaming options at account level</a:t>
          </a: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Simplicity - </a:t>
          </a:r>
          <a:r>
            <a:rPr lang="en-GB" sz="1000">
              <a:latin typeface="Arial" panose="020B0604020202020204" pitchFamily="34" charset="0"/>
              <a:cs typeface="Arial" panose="020B0604020202020204" pitchFamily="34" charset="0"/>
            </a:rPr>
            <a:t>easy to connect any combination of eligible plans together onto the one bill</a:t>
          </a: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Flexibility - </a:t>
          </a:r>
          <a:r>
            <a:rPr lang="en-GB" sz="1000">
              <a:latin typeface="Arial" panose="020B0604020202020204" pitchFamily="34" charset="0"/>
              <a:cs typeface="Arial" panose="020B0604020202020204" pitchFamily="34" charset="0"/>
            </a:rPr>
            <a:t>in pricing with Data options, no more wasted data, or unexpected costs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52493</xdr:colOff>
      <xdr:row>14</xdr:row>
      <xdr:rowOff>103294</xdr:rowOff>
    </xdr:from>
    <xdr:to>
      <xdr:col>14</xdr:col>
      <xdr:colOff>967741</xdr:colOff>
      <xdr:row>17</xdr:row>
      <xdr:rowOff>187537</xdr:rowOff>
    </xdr:to>
    <xdr:sp macro="" textlink="">
      <xdr:nvSpPr>
        <xdr:cNvPr id="2" name="TextBox 1">
          <a:extLst>
            <a:ext uri="{FF2B5EF4-FFF2-40B4-BE49-F238E27FC236}">
              <a16:creationId xmlns:a16="http://schemas.microsoft.com/office/drawing/2014/main" id="{504664AC-A185-4AF2-B76D-B60DF37727FA}"/>
            </a:ext>
          </a:extLst>
        </xdr:cNvPr>
        <xdr:cNvSpPr txBox="1"/>
      </xdr:nvSpPr>
      <xdr:spPr>
        <a:xfrm>
          <a:off x="17104360" y="3574627"/>
          <a:ext cx="3963248" cy="668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Data</a:t>
          </a:r>
          <a:r>
            <a:rPr lang="en-GB" sz="1200" b="1" baseline="0">
              <a:solidFill>
                <a:srgbClr val="67236A"/>
              </a:solidFill>
              <a:latin typeface="Arial" panose="020B0604020202020204" pitchFamily="34" charset="0"/>
              <a:cs typeface="Arial" panose="020B0604020202020204" pitchFamily="34" charset="0"/>
            </a:rPr>
            <a:t> / Tethering Bundles</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0">
              <a:latin typeface="Arial" panose="020B0604020202020204" pitchFamily="34" charset="0"/>
              <a:cs typeface="Arial" panose="020B0604020202020204" pitchFamily="34" charset="0"/>
            </a:rPr>
            <a:t>Compatible with all tariffs excluding</a:t>
          </a:r>
          <a:r>
            <a:rPr lang="en-GB" sz="1000" b="0" baseline="0">
              <a:latin typeface="Arial" panose="020B0604020202020204" pitchFamily="34" charset="0"/>
              <a:cs typeface="Arial" panose="020B0604020202020204" pitchFamily="34" charset="0"/>
            </a:rPr>
            <a:t> sharer plans</a:t>
          </a:r>
        </a:p>
      </xdr:txBody>
    </xdr:sp>
    <xdr:clientData/>
  </xdr:twoCellAnchor>
  <xdr:twoCellAnchor>
    <xdr:from>
      <xdr:col>16</xdr:col>
      <xdr:colOff>504191</xdr:colOff>
      <xdr:row>3</xdr:row>
      <xdr:rowOff>140122</xdr:rowOff>
    </xdr:from>
    <xdr:to>
      <xdr:col>19</xdr:col>
      <xdr:colOff>896622</xdr:colOff>
      <xdr:row>9</xdr:row>
      <xdr:rowOff>84386</xdr:rowOff>
    </xdr:to>
    <xdr:sp macro="" textlink="">
      <xdr:nvSpPr>
        <xdr:cNvPr id="3" name="TextBox 2">
          <a:hlinkClick xmlns:r="http://schemas.openxmlformats.org/officeDocument/2006/relationships" r:id="rId1"/>
          <a:extLst>
            <a:ext uri="{FF2B5EF4-FFF2-40B4-BE49-F238E27FC236}">
              <a16:creationId xmlns:a16="http://schemas.microsoft.com/office/drawing/2014/main" id="{2EABEBEC-A830-41C9-884F-89185ADA9F6A}"/>
            </a:ext>
          </a:extLst>
        </xdr:cNvPr>
        <xdr:cNvSpPr txBox="1"/>
      </xdr:nvSpPr>
      <xdr:spPr>
        <a:xfrm>
          <a:off x="17623791" y="1350855"/>
          <a:ext cx="3440431" cy="1171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11</xdr:col>
      <xdr:colOff>54611</xdr:colOff>
      <xdr:row>3</xdr:row>
      <xdr:rowOff>20745</xdr:rowOff>
    </xdr:from>
    <xdr:to>
      <xdr:col>14</xdr:col>
      <xdr:colOff>969859</xdr:colOff>
      <xdr:row>6</xdr:row>
      <xdr:rowOff>186268</xdr:rowOff>
    </xdr:to>
    <xdr:sp macro="" textlink="">
      <xdr:nvSpPr>
        <xdr:cNvPr id="6" name="TextBox 5">
          <a:extLst>
            <a:ext uri="{FF2B5EF4-FFF2-40B4-BE49-F238E27FC236}">
              <a16:creationId xmlns:a16="http://schemas.microsoft.com/office/drawing/2014/main" id="{82D8F704-15E4-4BC6-82D1-B058D28D16A1}"/>
            </a:ext>
          </a:extLst>
        </xdr:cNvPr>
        <xdr:cNvSpPr txBox="1"/>
      </xdr:nvSpPr>
      <xdr:spPr>
        <a:xfrm>
          <a:off x="12763078" y="1231478"/>
          <a:ext cx="3963248" cy="808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Add-Ons</a:t>
          </a:r>
          <a:r>
            <a:rPr lang="en-GB" sz="1200" b="1" baseline="0">
              <a:solidFill>
                <a:srgbClr val="67236A"/>
              </a:solidFill>
              <a:latin typeface="Arial" panose="020B0604020202020204" pitchFamily="34" charset="0"/>
              <a:cs typeface="Arial" panose="020B0604020202020204" pitchFamily="34" charset="0"/>
            </a:rPr>
            <a:t> Points of Note</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Revenue Share: </a:t>
          </a:r>
          <a:r>
            <a:rPr lang="en-GB" sz="1000">
              <a:latin typeface="Arial" panose="020B0604020202020204" pitchFamily="34" charset="0"/>
              <a:cs typeface="Arial" panose="020B0604020202020204" pitchFamily="34" charset="0"/>
            </a:rPr>
            <a:t>Add-ons are paid revenue share at the same rate as the tariff which they are added on to. </a:t>
          </a:r>
        </a:p>
      </xdr:txBody>
    </xdr:sp>
    <xdr:clientData/>
  </xdr:twoCellAnchor>
  <xdr:twoCellAnchor>
    <xdr:from>
      <xdr:col>11</xdr:col>
      <xdr:colOff>51647</xdr:colOff>
      <xdr:row>18</xdr:row>
      <xdr:rowOff>50799</xdr:rowOff>
    </xdr:from>
    <xdr:to>
      <xdr:col>14</xdr:col>
      <xdr:colOff>968165</xdr:colOff>
      <xdr:row>27</xdr:row>
      <xdr:rowOff>52915</xdr:rowOff>
    </xdr:to>
    <xdr:sp macro="" textlink="">
      <xdr:nvSpPr>
        <xdr:cNvPr id="7" name="TextBox 6">
          <a:extLst>
            <a:ext uri="{FF2B5EF4-FFF2-40B4-BE49-F238E27FC236}">
              <a16:creationId xmlns:a16="http://schemas.microsoft.com/office/drawing/2014/main" id="{23B2B17D-8353-45EF-AF83-BDD5C59CE681}"/>
            </a:ext>
          </a:extLst>
        </xdr:cNvPr>
        <xdr:cNvSpPr txBox="1"/>
      </xdr:nvSpPr>
      <xdr:spPr>
        <a:xfrm>
          <a:off x="16307647" y="4210049"/>
          <a:ext cx="3837518" cy="1769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UK Minutes &amp; Texts Bundles</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All Single User voice and message bundles that are subject to a capped allowance and are added part way through a month will provide the full monthly allowance at a pro-rated charge from the point of addition to their account until the end of that month. The allowances then recur 30-day basis (unless otherwise stated) until removed from their account. Business Connect allowances are pro-rated in the first full month of usage. Unlimited MMS is used during the billing period and is available to use in the UK and EU.</a:t>
          </a:r>
        </a:p>
      </xdr:txBody>
    </xdr:sp>
    <xdr:clientData/>
  </xdr:twoCellAnchor>
  <xdr:twoCellAnchor editAs="oneCell">
    <xdr:from>
      <xdr:col>16</xdr:col>
      <xdr:colOff>93133</xdr:colOff>
      <xdr:row>2</xdr:row>
      <xdr:rowOff>118533</xdr:rowOff>
    </xdr:from>
    <xdr:to>
      <xdr:col>16</xdr:col>
      <xdr:colOff>554778</xdr:colOff>
      <xdr:row>4</xdr:row>
      <xdr:rowOff>174624</xdr:rowOff>
    </xdr:to>
    <xdr:pic>
      <xdr:nvPicPr>
        <xdr:cNvPr id="8" name="Picture 7">
          <a:extLst>
            <a:ext uri="{FF2B5EF4-FFF2-40B4-BE49-F238E27FC236}">
              <a16:creationId xmlns:a16="http://schemas.microsoft.com/office/drawing/2014/main" id="{D94D717A-59B6-48B0-B5E0-7E5526D138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9533" y="1134533"/>
          <a:ext cx="462915" cy="488314"/>
        </a:xfrm>
        <a:prstGeom prst="rect">
          <a:avLst/>
        </a:prstGeom>
      </xdr:spPr>
    </xdr:pic>
    <xdr:clientData/>
  </xdr:twoCellAnchor>
  <xdr:twoCellAnchor>
    <xdr:from>
      <xdr:col>11</xdr:col>
      <xdr:colOff>38101</xdr:colOff>
      <xdr:row>7</xdr:row>
      <xdr:rowOff>51223</xdr:rowOff>
    </xdr:from>
    <xdr:to>
      <xdr:col>14</xdr:col>
      <xdr:colOff>963509</xdr:colOff>
      <xdr:row>13</xdr:row>
      <xdr:rowOff>190499</xdr:rowOff>
    </xdr:to>
    <xdr:sp macro="" textlink="">
      <xdr:nvSpPr>
        <xdr:cNvPr id="9" name="TextBox 8">
          <a:extLst>
            <a:ext uri="{FF2B5EF4-FFF2-40B4-BE49-F238E27FC236}">
              <a16:creationId xmlns:a16="http://schemas.microsoft.com/office/drawing/2014/main" id="{36C00B74-C44F-4705-BC39-204C613A14C2}"/>
            </a:ext>
          </a:extLst>
        </xdr:cNvPr>
        <xdr:cNvSpPr txBox="1"/>
      </xdr:nvSpPr>
      <xdr:spPr>
        <a:xfrm>
          <a:off x="16421101" y="2068282"/>
          <a:ext cx="3850143" cy="1338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Data</a:t>
          </a:r>
          <a:r>
            <a:rPr lang="en-GB" sz="1200" b="1" baseline="0">
              <a:solidFill>
                <a:srgbClr val="67236A"/>
              </a:solidFill>
              <a:latin typeface="Arial" panose="020B0604020202020204" pitchFamily="34" charset="0"/>
              <a:cs typeface="Arial" panose="020B0604020202020204" pitchFamily="34" charset="0"/>
            </a:rPr>
            <a:t> Add-Ons</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0" baseline="0">
              <a:latin typeface="Arial" panose="020B0604020202020204" pitchFamily="34" charset="0"/>
              <a:cs typeface="Arial" panose="020B0604020202020204" pitchFamily="34" charset="0"/>
            </a:rPr>
            <a:t>All </a:t>
          </a:r>
          <a:r>
            <a:rPr lang="en-GB" sz="1000">
              <a:latin typeface="Arial" panose="020B0604020202020204" pitchFamily="34" charset="0"/>
              <a:cs typeface="Arial" panose="020B0604020202020204" pitchFamily="34" charset="0"/>
            </a:rPr>
            <a:t>data add-ons are valid for 30 days from the date of purchase (unless otherwise stated), or until the purchased allowance is used up (whichever is sooner). When the customer runs out of data allowance, data add-ons can also be bought via their device. They will be charged the full charge that they select and they have the data to use until their next bill cycle.</a:t>
          </a:r>
        </a:p>
      </xdr:txBody>
    </xdr:sp>
    <xdr:clientData/>
  </xdr:twoCellAnchor>
  <xdr:twoCellAnchor>
    <xdr:from>
      <xdr:col>11</xdr:col>
      <xdr:colOff>63923</xdr:colOff>
      <xdr:row>26</xdr:row>
      <xdr:rowOff>168487</xdr:rowOff>
    </xdr:from>
    <xdr:to>
      <xdr:col>14</xdr:col>
      <xdr:colOff>974091</xdr:colOff>
      <xdr:row>37</xdr:row>
      <xdr:rowOff>118533</xdr:rowOff>
    </xdr:to>
    <xdr:sp macro="" textlink="">
      <xdr:nvSpPr>
        <xdr:cNvPr id="10" name="TextBox 9">
          <a:hlinkClick xmlns:r="http://schemas.openxmlformats.org/officeDocument/2006/relationships" r:id="rId1"/>
          <a:extLst>
            <a:ext uri="{FF2B5EF4-FFF2-40B4-BE49-F238E27FC236}">
              <a16:creationId xmlns:a16="http://schemas.microsoft.com/office/drawing/2014/main" id="{DC62DB67-B46D-4D67-A788-C93E2DEFFCB9}"/>
            </a:ext>
          </a:extLst>
        </xdr:cNvPr>
        <xdr:cNvSpPr txBox="1"/>
      </xdr:nvSpPr>
      <xdr:spPr>
        <a:xfrm>
          <a:off x="17115790" y="6035887"/>
          <a:ext cx="3958168" cy="1507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Roaming &amp; IDD Bundles</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Inclusive calls are to standard mobile and landline numbers within relevant countries and do not include calls to premium rate, non-geographic or other non-standard numbers which are charged at standard roaming rates. Roaming bundle rates only apply when customers use their device outside of the UK. For a full list of Roaming Zone countries please see the EE Price Guide for Small Business, at </a:t>
          </a:r>
          <a:r>
            <a:rPr lang="en-GB" sz="1000" u="sng">
              <a:solidFill>
                <a:srgbClr val="E6007E"/>
              </a:solidFill>
              <a:latin typeface="Arial" panose="020B0604020202020204" pitchFamily="34" charset="0"/>
              <a:cs typeface="Arial" panose="020B0604020202020204" pitchFamily="34" charset="0"/>
            </a:rPr>
            <a:t>www.ee.co.uk/businessterms</a:t>
          </a:r>
          <a:r>
            <a:rPr lang="en-GB" sz="1000">
              <a:latin typeface="Arial" panose="020B0604020202020204" pitchFamily="34" charset="0"/>
              <a:cs typeface="Arial" panose="020B0604020202020204" pitchFamily="34" charset="0"/>
            </a:rPr>
            <a:t>.</a:t>
          </a:r>
        </a:p>
      </xdr:txBody>
    </xdr:sp>
    <xdr:clientData/>
  </xdr:twoCellAnchor>
  <xdr:twoCellAnchor>
    <xdr:from>
      <xdr:col>11</xdr:col>
      <xdr:colOff>90170</xdr:colOff>
      <xdr:row>56</xdr:row>
      <xdr:rowOff>140546</xdr:rowOff>
    </xdr:from>
    <xdr:to>
      <xdr:col>14</xdr:col>
      <xdr:colOff>878417</xdr:colOff>
      <xdr:row>81</xdr:row>
      <xdr:rowOff>95250</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27425530-58EE-43C8-BC49-CE79C50C3780}"/>
            </a:ext>
          </a:extLst>
        </xdr:cNvPr>
        <xdr:cNvSpPr txBox="1"/>
      </xdr:nvSpPr>
      <xdr:spPr>
        <a:xfrm>
          <a:off x="16346170" y="11284796"/>
          <a:ext cx="3709247" cy="4823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Roaming Passports</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simple range of EE daily and monthly passports gives customers assurance that they can roam outside of the EU without worrying about unexpected charges. Combined with EE’s Roam Like at Home zone, the Roaming Passports mean that EE now has voice, text and data options in up to 107 x countries across the world. </a:t>
          </a:r>
          <a:r>
            <a:rPr lang="en-GB" sz="1000" i="0" u="sng">
              <a:solidFill>
                <a:srgbClr val="E6007E"/>
              </a:solidFill>
              <a:latin typeface="Arial" panose="020B0604020202020204" pitchFamily="34" charset="0"/>
              <a:cs typeface="Arial" panose="020B0604020202020204" pitchFamily="34" charset="0"/>
            </a:rPr>
            <a:t>Click here for more information.</a:t>
          </a:r>
        </a:p>
        <a:p>
          <a:pPr marL="0" indent="0">
            <a:buFont typeface="Arial" panose="020B0604020202020204" pitchFamily="34" charset="0"/>
            <a:buNone/>
          </a:pPr>
          <a:endParaRPr lang="en-GB" sz="1000" b="1" i="0" u="sng">
            <a:solidFill>
              <a:srgbClr val="E6007E"/>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i="0" u="none">
              <a:solidFill>
                <a:schemeClr val="tx1"/>
              </a:solidFill>
              <a:latin typeface="Arial" panose="020B0604020202020204" pitchFamily="34" charset="0"/>
              <a:cs typeface="Arial" panose="020B0604020202020204" pitchFamily="34" charset="0"/>
            </a:rPr>
            <a:t>Business Passport</a:t>
          </a:r>
        </a:p>
        <a:p>
          <a:pPr marL="0" indent="0">
            <a:buFont typeface="Arial" panose="020B0604020202020204" pitchFamily="34" charset="0"/>
            <a:buNone/>
          </a:pPr>
          <a:r>
            <a:rPr lang="en-GB" sz="1000" i="0" u="none">
              <a:solidFill>
                <a:schemeClr val="tx1"/>
              </a:solidFill>
              <a:latin typeface="Arial" panose="020B0604020202020204" pitchFamily="34" charset="0"/>
              <a:cs typeface="Arial" panose="020B0604020202020204" pitchFamily="34" charset="0"/>
            </a:rPr>
            <a:t>13 x destinations; </a:t>
          </a:r>
          <a:r>
            <a:rPr lang="en-GB" sz="1000">
              <a:latin typeface="Arial" panose="020B0604020202020204" pitchFamily="34" charset="0"/>
              <a:cs typeface="Arial" panose="020B0604020202020204" pitchFamily="34" charset="0"/>
            </a:rPr>
            <a:t>• Australia • Canada • China • India • Israel • New Zealand • Qatar • Russia • Singapore • South Africa • Thailand • Turkey • USA</a:t>
          </a:r>
        </a:p>
        <a:p>
          <a:pPr marL="0" indent="0">
            <a:buFont typeface="Arial" panose="020B0604020202020204" pitchFamily="34" charset="0"/>
            <a:buNone/>
          </a:pPr>
          <a:endParaRPr lang="en-GB" sz="1000" i="0" u="none" baseline="0">
            <a:solidFill>
              <a:schemeClr val="tx1"/>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i="0" u="none" baseline="0">
              <a:solidFill>
                <a:schemeClr val="tx1"/>
              </a:solidFill>
              <a:latin typeface="Arial" panose="020B0604020202020204" pitchFamily="34" charset="0"/>
              <a:cs typeface="Arial" panose="020B0604020202020204" pitchFamily="34" charset="0"/>
            </a:rPr>
            <a:t>World Passport</a:t>
          </a:r>
        </a:p>
        <a:p>
          <a:pPr marL="0" indent="0">
            <a:buFont typeface="Arial" panose="020B0604020202020204" pitchFamily="34" charset="0"/>
            <a:buNone/>
          </a:pPr>
          <a:r>
            <a:rPr lang="en-GB" sz="1000" i="0" u="none" baseline="0">
              <a:solidFill>
                <a:schemeClr val="tx1"/>
              </a:solidFill>
              <a:latin typeface="Arial" panose="020B0604020202020204" pitchFamily="34" charset="0"/>
              <a:cs typeface="Arial" panose="020B0604020202020204" pitchFamily="34" charset="0"/>
            </a:rPr>
            <a:t>59 x destinations; </a:t>
          </a:r>
          <a:r>
            <a:rPr lang="en-GB" sz="1000">
              <a:latin typeface="Arial" panose="020B0604020202020204" pitchFamily="34" charset="0"/>
              <a:cs typeface="Arial" panose="020B0604020202020204" pitchFamily="34" charset="0"/>
            </a:rPr>
            <a:t>Albania • Argentina • Armenia • Australia • Bahrain • Bangladesh • Barbados • Belize • Bermuda • Bosnia and Herzegovina • Brazil • Cambodia • Canada • Chile • China • Colombia • Costa Rica • Dominican Republic • Ecuador • Egypt • Georgia • Ghana • Hong Kong • India • Indonesia • Israel • Jamaica • Japan • Kenya • Kuwait • Macedonia • Malaysia • Mexico • Moldova • Montenegro • Morocco • New Zealand • Nicaragua • Nigeria • Oman • Pakistan • Peru • Philippines • Qatar • Russia • Saudi Arabia • Serbia • Singapore • South Africa • South Korea • Sri Lanka • Taiwan • Thailand • Turkey • Ukraine • United Arab Emirates • United States • Uruguay • Venezuela</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Roaming Passports are not compatible with current and legacy price plans that already contain existing roaming allowances - these clash with the allowances in the Roaming Passports</a:t>
          </a:r>
          <a:endParaRPr lang="en-GB" sz="1000" i="0" u="none">
            <a:solidFill>
              <a:schemeClr val="tx1"/>
            </a:solidFill>
            <a:latin typeface="Arial" panose="020B0604020202020204" pitchFamily="34" charset="0"/>
            <a:cs typeface="Arial" panose="020B0604020202020204" pitchFamily="34" charset="0"/>
          </a:endParaRPr>
        </a:p>
      </xdr:txBody>
    </xdr:sp>
    <xdr:clientData/>
  </xdr:twoCellAnchor>
  <xdr:twoCellAnchor>
    <xdr:from>
      <xdr:col>11</xdr:col>
      <xdr:colOff>60963</xdr:colOff>
      <xdr:row>83</xdr:row>
      <xdr:rowOff>129544</xdr:rowOff>
    </xdr:from>
    <xdr:to>
      <xdr:col>14</xdr:col>
      <xdr:colOff>969861</xdr:colOff>
      <xdr:row>87</xdr:row>
      <xdr:rowOff>116417</xdr:rowOff>
    </xdr:to>
    <xdr:sp macro="" textlink="">
      <xdr:nvSpPr>
        <xdr:cNvPr id="12" name="TextBox 11">
          <a:extLst>
            <a:ext uri="{FF2B5EF4-FFF2-40B4-BE49-F238E27FC236}">
              <a16:creationId xmlns:a16="http://schemas.microsoft.com/office/drawing/2014/main" id="{142D4D5A-5019-4362-BB50-D0834DFC52B2}"/>
            </a:ext>
          </a:extLst>
        </xdr:cNvPr>
        <xdr:cNvSpPr txBox="1"/>
      </xdr:nvSpPr>
      <xdr:spPr>
        <a:xfrm>
          <a:off x="16316963" y="16523127"/>
          <a:ext cx="3829898" cy="748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Business Zone 2018 Countries</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USA, US Virgin Islands, Australia, Canada, China, India, Israel, New Zealand, Singapore, and Turkey</a:t>
          </a:r>
        </a:p>
      </xdr:txBody>
    </xdr:sp>
    <xdr:clientData/>
  </xdr:twoCellAnchor>
  <xdr:twoCellAnchor>
    <xdr:from>
      <xdr:col>11</xdr:col>
      <xdr:colOff>127000</xdr:colOff>
      <xdr:row>37</xdr:row>
      <xdr:rowOff>232833</xdr:rowOff>
    </xdr:from>
    <xdr:to>
      <xdr:col>14</xdr:col>
      <xdr:colOff>899583</xdr:colOff>
      <xdr:row>54</xdr:row>
      <xdr:rowOff>179917</xdr:rowOff>
    </xdr:to>
    <xdr:sp macro="" textlink="">
      <xdr:nvSpPr>
        <xdr:cNvPr id="4" name="TextBox 3">
          <a:extLst>
            <a:ext uri="{FF2B5EF4-FFF2-40B4-BE49-F238E27FC236}">
              <a16:creationId xmlns:a16="http://schemas.microsoft.com/office/drawing/2014/main" id="{3D000F36-DE5E-4C53-8671-2F79A6DB4562}"/>
            </a:ext>
          </a:extLst>
        </xdr:cNvPr>
        <xdr:cNvSpPr txBox="1"/>
      </xdr:nvSpPr>
      <xdr:spPr>
        <a:xfrm>
          <a:off x="16383000" y="7493000"/>
          <a:ext cx="3693583" cy="3450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rPr>
            <a:t>Roam Abroad Pass</a:t>
          </a: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ROAM LIKE AT HOME IN 54 COUNTRIES All your allowances work like when you’re at home, in 47 European destinations + 7 ROW</a:t>
          </a:r>
          <a:r>
            <a:rPr lang="en-GB" sz="1000" baseline="0">
              <a:latin typeface="Arial" panose="020B0604020202020204" pitchFamily="34" charset="0"/>
              <a:cs typeface="Arial" panose="020B0604020202020204" pitchFamily="34" charset="0"/>
            </a:rPr>
            <a:t> (7 ROW: USA, Canada, Austrailia, New Zealand, Mexico, China &amp; South Africa)</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Minimum term: 30 days</a:t>
          </a: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Standard monthly recurring add-on behaviour applies, charge starts when it’s added on customer account and continues until it’s removed, after first 30 days, with the refund managed as per any other monthly recurring add-on.</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ELIGIBILITY: New and upgrading SOHO/SME customers from 27th Oct 2021 on Essential, Smart &amp; Full Works plans.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TEXT SERVICES: Customers will be able to activate/deactivate the £10.79 Roam Abroad Pass via text services. </a:t>
          </a: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Just text the following keyword to 150: </a:t>
          </a: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 ROAMING PASS to activate </a:t>
          </a:r>
        </a:p>
        <a:p>
          <a:pPr marL="0" marR="0" lvl="0" indent="0" defTabSz="914400" eaLnBrk="1" fontAlgn="auto" latinLnBrk="0" hangingPunct="1">
            <a:lnSpc>
              <a:spcPct val="100000"/>
            </a:lnSpc>
            <a:spcBef>
              <a:spcPts val="0"/>
            </a:spcBef>
            <a:spcAft>
              <a:spcPts val="0"/>
            </a:spcAft>
            <a:buClrTx/>
            <a:buSzTx/>
            <a:buFontTx/>
            <a:buNone/>
            <a:tabLst/>
            <a:defRPr/>
          </a:pPr>
          <a:r>
            <a:rPr lang="en-GB" sz="1000">
              <a:latin typeface="Arial" panose="020B0604020202020204" pitchFamily="34" charset="0"/>
              <a:cs typeface="Arial" panose="020B0604020202020204" pitchFamily="34" charset="0"/>
            </a:rPr>
            <a:t>• STOP ROAMING PASS to deactivate.</a:t>
          </a:r>
          <a:endParaRPr kumimoji="0" lang="en-GB" sz="10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endParaRPr>
        </a:p>
        <a:p>
          <a:endParaRPr lang="en-GB" sz="1100"/>
        </a:p>
      </xdr:txBody>
    </xdr:sp>
    <xdr:clientData/>
  </xdr:twoCellAnchor>
  <xdr:twoCellAnchor>
    <xdr:from>
      <xdr:col>11</xdr:col>
      <xdr:colOff>74706</xdr:colOff>
      <xdr:row>89</xdr:row>
      <xdr:rowOff>141939</xdr:rowOff>
    </xdr:from>
    <xdr:to>
      <xdr:col>14</xdr:col>
      <xdr:colOff>983604</xdr:colOff>
      <xdr:row>101</xdr:row>
      <xdr:rowOff>141941</xdr:rowOff>
    </xdr:to>
    <xdr:sp macro="" textlink="">
      <xdr:nvSpPr>
        <xdr:cNvPr id="5" name="TextBox 4">
          <a:hlinkClick xmlns:r="http://schemas.openxmlformats.org/officeDocument/2006/relationships" r:id="rId4"/>
          <a:extLst>
            <a:ext uri="{FF2B5EF4-FFF2-40B4-BE49-F238E27FC236}">
              <a16:creationId xmlns:a16="http://schemas.microsoft.com/office/drawing/2014/main" id="{B97A3519-D574-4CE3-874C-CE90F3E3727B}"/>
            </a:ext>
          </a:extLst>
        </xdr:cNvPr>
        <xdr:cNvSpPr txBox="1"/>
      </xdr:nvSpPr>
      <xdr:spPr>
        <a:xfrm>
          <a:off x="17212235" y="17667939"/>
          <a:ext cx="3956898" cy="2330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McAfee</a:t>
          </a:r>
          <a:r>
            <a:rPr lang="en-GB" sz="1200" b="1" baseline="0">
              <a:solidFill>
                <a:srgbClr val="67236A"/>
              </a:solidFill>
              <a:latin typeface="Arial" panose="020B0604020202020204" pitchFamily="34" charset="0"/>
              <a:cs typeface="Arial" panose="020B0604020202020204" pitchFamily="34" charset="0"/>
            </a:rPr>
            <a:t> AntiVirus Protection</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Offering small businesses (1-5 employees) protection for up to 5 desktop/laptop devices and unlimited mobile devices against cybercrime including viruses, malware and the latest online threats. All as a chargeable add-on for £4.99/month</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Please see the briefing pack </a:t>
          </a:r>
          <a:r>
            <a:rPr lang="en-GB" sz="1000" u="sng">
              <a:solidFill>
                <a:srgbClr val="FF0000"/>
              </a:solidFill>
              <a:latin typeface="Arial" panose="020B0604020202020204" pitchFamily="34" charset="0"/>
              <a:cs typeface="Arial" panose="020B0604020202020204" pitchFamily="34" charset="0"/>
            </a:rPr>
            <a:t>here.</a:t>
          </a:r>
        </a:p>
        <a:p>
          <a:pPr marL="0" indent="0">
            <a:buFont typeface="Arial" panose="020B0604020202020204" pitchFamily="34" charset="0"/>
            <a:buNone/>
          </a:pPr>
          <a:endParaRPr lang="en-GB" sz="1000" u="sng">
            <a:solidFill>
              <a:srgbClr val="FF0000"/>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u="none">
              <a:solidFill>
                <a:sysClr val="windowText" lastClr="000000"/>
              </a:solidFill>
              <a:latin typeface="Arial" panose="020B0604020202020204" pitchFamily="34" charset="0"/>
              <a:cs typeface="Arial" panose="020B0604020202020204" pitchFamily="34" charset="0"/>
            </a:rPr>
            <a:t>**Please note there is no additional revenue share payabl</a:t>
          </a:r>
          <a:r>
            <a:rPr lang="en-GB" sz="1000" u="none" baseline="0">
              <a:solidFill>
                <a:sysClr val="windowText" lastClr="000000"/>
              </a:solidFill>
              <a:latin typeface="Arial" panose="020B0604020202020204" pitchFamily="34" charset="0"/>
              <a:cs typeface="Arial" panose="020B0604020202020204" pitchFamily="34" charset="0"/>
            </a:rPr>
            <a:t>e to partners if the end customer takes this product.**</a:t>
          </a:r>
        </a:p>
        <a:p>
          <a:pPr marL="0" indent="0">
            <a:buFont typeface="Arial" panose="020B0604020202020204" pitchFamily="34" charset="0"/>
            <a:buNone/>
          </a:pPr>
          <a:endParaRPr lang="en-GB" sz="1000" u="none" baseline="0">
            <a:solidFill>
              <a:sysClr val="windowText" lastClr="000000"/>
            </a:solidFill>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u="none" baseline="0">
              <a:solidFill>
                <a:sysClr val="windowText" lastClr="000000"/>
              </a:solidFill>
              <a:latin typeface="Arial" panose="020B0604020202020204" pitchFamily="34" charset="0"/>
              <a:cs typeface="Arial" panose="020B0604020202020204" pitchFamily="34" charset="0"/>
            </a:rPr>
            <a:t>Customer must text MCAFEE to 150 to start the activation process.</a:t>
          </a:r>
          <a:endParaRPr lang="en-GB" sz="1000" u="none">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502921</xdr:colOff>
      <xdr:row>3</xdr:row>
      <xdr:rowOff>142662</xdr:rowOff>
    </xdr:from>
    <xdr:to>
      <xdr:col>23</xdr:col>
      <xdr:colOff>899162</xdr:colOff>
      <xdr:row>19</xdr:row>
      <xdr:rowOff>83116</xdr:rowOff>
    </xdr:to>
    <xdr:sp macro="" textlink="">
      <xdr:nvSpPr>
        <xdr:cNvPr id="6" name="TextBox 5">
          <a:hlinkClick xmlns:r="http://schemas.openxmlformats.org/officeDocument/2006/relationships" r:id="rId1"/>
          <a:extLst>
            <a:ext uri="{FF2B5EF4-FFF2-40B4-BE49-F238E27FC236}">
              <a16:creationId xmlns:a16="http://schemas.microsoft.com/office/drawing/2014/main" id="{8F2AA86D-7FAB-43C6-B31C-A3B291E6FC75}"/>
            </a:ext>
          </a:extLst>
        </xdr:cNvPr>
        <xdr:cNvSpPr txBox="1"/>
      </xdr:nvSpPr>
      <xdr:spPr>
        <a:xfrm>
          <a:off x="20034251" y="1344082"/>
          <a:ext cx="3432811" cy="1148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20</xdr:col>
      <xdr:colOff>50800</xdr:colOff>
      <xdr:row>2</xdr:row>
      <xdr:rowOff>160866</xdr:rowOff>
    </xdr:from>
    <xdr:to>
      <xdr:col>20</xdr:col>
      <xdr:colOff>523875</xdr:colOff>
      <xdr:row>5</xdr:row>
      <xdr:rowOff>12062</xdr:rowOff>
    </xdr:to>
    <xdr:pic>
      <xdr:nvPicPr>
        <xdr:cNvPr id="7" name="Picture 6">
          <a:extLst>
            <a:ext uri="{FF2B5EF4-FFF2-40B4-BE49-F238E27FC236}">
              <a16:creationId xmlns:a16="http://schemas.microsoft.com/office/drawing/2014/main" id="{D9FEB93F-4F43-4E6B-842E-C00C7034E8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83400" y="1175596"/>
          <a:ext cx="461645" cy="479847"/>
        </a:xfrm>
        <a:prstGeom prst="rect">
          <a:avLst/>
        </a:prstGeom>
      </xdr:spPr>
    </xdr:pic>
    <xdr:clientData/>
  </xdr:twoCellAnchor>
  <xdr:twoCellAnchor>
    <xdr:from>
      <xdr:col>15</xdr:col>
      <xdr:colOff>52917</xdr:colOff>
      <xdr:row>3</xdr:row>
      <xdr:rowOff>179915</xdr:rowOff>
    </xdr:from>
    <xdr:to>
      <xdr:col>18</xdr:col>
      <xdr:colOff>958640</xdr:colOff>
      <xdr:row>88</xdr:row>
      <xdr:rowOff>137583</xdr:rowOff>
    </xdr:to>
    <xdr:sp macro="" textlink="">
      <xdr:nvSpPr>
        <xdr:cNvPr id="5" name="TextBox 4">
          <a:extLst>
            <a:ext uri="{FF2B5EF4-FFF2-40B4-BE49-F238E27FC236}">
              <a16:creationId xmlns:a16="http://schemas.microsoft.com/office/drawing/2014/main" id="{EE145863-C08D-4428-9984-221A4B9569B2}"/>
            </a:ext>
          </a:extLst>
        </xdr:cNvPr>
        <xdr:cNvSpPr txBox="1"/>
      </xdr:nvSpPr>
      <xdr:spPr>
        <a:xfrm>
          <a:off x="15419917" y="1005415"/>
          <a:ext cx="3826723" cy="9969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Points of Note</a:t>
          </a:r>
        </a:p>
        <a:p>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Essentials Tariffs: </a:t>
          </a:r>
        </a:p>
        <a:p>
          <a:pPr marL="171450" indent="-171450">
            <a:buFont typeface="Arial" panose="020B0604020202020204" pitchFamily="34" charset="0"/>
            <a:buChar char="•"/>
          </a:pPr>
          <a:r>
            <a:rPr lang="en-GB" sz="1000" b="0">
              <a:latin typeface="Arial" panose="020B0604020202020204" pitchFamily="34" charset="0"/>
              <a:cs typeface="Arial" panose="020B0604020202020204" pitchFamily="34" charset="0"/>
            </a:rPr>
            <a:t>Unlimited UK mins &amp; texts. </a:t>
          </a:r>
        </a:p>
        <a:p>
          <a:pPr marL="171450" indent="-171450">
            <a:buFont typeface="Arial" panose="020B0604020202020204" pitchFamily="34" charset="0"/>
            <a:buChar char="•"/>
          </a:pPr>
          <a:r>
            <a:rPr lang="en-GB" sz="1000" b="0">
              <a:latin typeface="Arial" panose="020B0604020202020204" pitchFamily="34" charset="0"/>
              <a:cs typeface="Arial" panose="020B0604020202020204" pitchFamily="34" charset="0"/>
            </a:rPr>
            <a:t>Fastest</a:t>
          </a:r>
          <a:r>
            <a:rPr lang="en-GB" sz="1000" b="0" baseline="0">
              <a:latin typeface="Arial" panose="020B0604020202020204" pitchFamily="34" charset="0"/>
              <a:cs typeface="Arial" panose="020B0604020202020204" pitchFamily="34" charset="0"/>
            </a:rPr>
            <a:t> 5G speeds</a:t>
          </a:r>
        </a:p>
        <a:p>
          <a:pPr marL="171450" indent="-171450">
            <a:buFont typeface="Arial" panose="020B0604020202020204" pitchFamily="34" charset="0"/>
            <a:buChar char="•"/>
          </a:pPr>
          <a:r>
            <a:rPr lang="en-GB" sz="1000" b="0" baseline="0">
              <a:latin typeface="Arial" panose="020B0604020202020204" pitchFamily="34" charset="0"/>
              <a:cs typeface="Arial" panose="020B0604020202020204" pitchFamily="34" charset="0"/>
            </a:rPr>
            <a:t>Stay Connected (continue using data after you use your allowance, throttled at 0.5mbps- not applicable to Unlimited tariffs)</a:t>
          </a:r>
        </a:p>
        <a:p>
          <a:pPr marL="171450" indent="-171450">
            <a:buFont typeface="Arial" panose="020B0604020202020204" pitchFamily="34" charset="0"/>
            <a:buChar char="•"/>
          </a:pPr>
          <a:r>
            <a:rPr lang="en-GB" sz="1000" b="0" baseline="0">
              <a:latin typeface="Arial" panose="020B0604020202020204" pitchFamily="34" charset="0"/>
              <a:cs typeface="Arial" panose="020B0604020202020204" pitchFamily="34" charset="0"/>
            </a:rPr>
            <a:t>Dual Sim for Iphone users</a:t>
          </a:r>
        </a:p>
        <a:p>
          <a:pPr marL="171450" indent="-171450">
            <a:buFont typeface="Arial" panose="020B0604020202020204" pitchFamily="34" charset="0"/>
            <a:buChar char="•"/>
          </a:pPr>
          <a:endParaRPr lang="en-GB" sz="1000" b="0" baseline="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endParaRPr lang="en-GB" sz="1000" b="0" baseline="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1">
              <a:solidFill>
                <a:schemeClr val="dk1"/>
              </a:solidFill>
              <a:effectLst/>
              <a:latin typeface="Arial" panose="020B0604020202020204" pitchFamily="34" charset="0"/>
              <a:ea typeface="+mn-ea"/>
              <a:cs typeface="Arial" panose="020B0604020202020204" pitchFamily="34" charset="0"/>
            </a:rPr>
            <a:t>30</a:t>
          </a:r>
          <a:r>
            <a:rPr lang="en-GB" sz="1000" b="1" baseline="0">
              <a:solidFill>
                <a:schemeClr val="dk1"/>
              </a:solidFill>
              <a:effectLst/>
              <a:latin typeface="Arial" panose="020B0604020202020204" pitchFamily="34" charset="0"/>
              <a:ea typeface="+mn-ea"/>
              <a:cs typeface="Arial" panose="020B0604020202020204" pitchFamily="34" charset="0"/>
            </a:rPr>
            <a:t> day contract </a:t>
          </a:r>
          <a:r>
            <a:rPr lang="en-GB" sz="1000" b="1">
              <a:solidFill>
                <a:schemeClr val="dk1"/>
              </a:solidFill>
              <a:effectLst/>
              <a:latin typeface="Arial" panose="020B0604020202020204" pitchFamily="34" charset="0"/>
              <a:ea typeface="+mn-ea"/>
              <a:cs typeface="Arial" panose="020B0604020202020204" pitchFamily="34" charset="0"/>
            </a:rPr>
            <a:t>Revenue Share: </a:t>
          </a:r>
          <a:r>
            <a:rPr lang="en-GB" sz="1000">
              <a:solidFill>
                <a:schemeClr val="dk1"/>
              </a:solidFill>
              <a:effectLst/>
              <a:latin typeface="Arial" panose="020B0604020202020204" pitchFamily="34" charset="0"/>
              <a:ea typeface="+mn-ea"/>
              <a:cs typeface="Arial" panose="020B0604020202020204" pitchFamily="34" charset="0"/>
            </a:rPr>
            <a:t>The rev. share percentage reduces to 15% from 6 months after the expiry of the Minimum Period. (Please note that 30 day tariffs are considered out of contract after the first 30 days)</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xdr:txBody>
    </xdr:sp>
    <xdr:clientData/>
  </xdr:twoCellAnchor>
  <xdr:twoCellAnchor>
    <xdr:from>
      <xdr:col>15</xdr:col>
      <xdr:colOff>147105</xdr:colOff>
      <xdr:row>21</xdr:row>
      <xdr:rowOff>76553</xdr:rowOff>
    </xdr:from>
    <xdr:to>
      <xdr:col>18</xdr:col>
      <xdr:colOff>1004355</xdr:colOff>
      <xdr:row>41</xdr:row>
      <xdr:rowOff>42685</xdr:rowOff>
    </xdr:to>
    <xdr:sp macro="" textlink="">
      <xdr:nvSpPr>
        <xdr:cNvPr id="2" name="TextBox 1">
          <a:extLst>
            <a:ext uri="{FF2B5EF4-FFF2-40B4-BE49-F238E27FC236}">
              <a16:creationId xmlns:a16="http://schemas.microsoft.com/office/drawing/2014/main" id="{AEA78FCC-96AC-4A13-A05C-87BD50EB36A2}"/>
            </a:ext>
          </a:extLst>
        </xdr:cNvPr>
        <xdr:cNvSpPr txBox="1"/>
      </xdr:nvSpPr>
      <xdr:spPr>
        <a:xfrm>
          <a:off x="16438383" y="4013553"/>
          <a:ext cx="3905250" cy="321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dk1"/>
              </a:solidFill>
              <a:effectLst/>
              <a:latin typeface="Arial" panose="020B0604020202020204" pitchFamily="34" charset="0"/>
              <a:ea typeface="+mn-ea"/>
              <a:cs typeface="Arial" panose="020B0604020202020204" pitchFamily="34" charset="0"/>
            </a:rPr>
            <a:t>Roaming: </a:t>
          </a:r>
          <a:r>
            <a:rPr lang="en-GB" sz="1000">
              <a:solidFill>
                <a:schemeClr val="dk1"/>
              </a:solidFill>
              <a:effectLst/>
              <a:latin typeface="Arial" panose="020B0604020202020204" pitchFamily="34" charset="0"/>
              <a:ea typeface="+mn-ea"/>
              <a:cs typeface="Arial" panose="020B0604020202020204" pitchFamily="34" charset="0"/>
            </a:rPr>
            <a:t>A £2.15 daily charge applies in order for the customer to use their UK domestic allowance when roaming within the EU. The charges began from the</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25th May 2022</a:t>
          </a:r>
        </a:p>
        <a:p>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Customers can select their</a:t>
          </a:r>
          <a:r>
            <a:rPr lang="en-GB" sz="1000" baseline="0">
              <a:solidFill>
                <a:schemeClr val="dk1"/>
              </a:solidFill>
              <a:effectLst/>
              <a:latin typeface="Arial" panose="020B0604020202020204" pitchFamily="34" charset="0"/>
              <a:ea typeface="+mn-ea"/>
              <a:cs typeface="Arial" panose="020B0604020202020204" pitchFamily="34" charset="0"/>
            </a:rPr>
            <a:t> benefits via text services.</a:t>
          </a:r>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Just text the following keyword to 150: </a:t>
          </a:r>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PICK - To add a new Smart Benefit </a:t>
          </a:r>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SWAP - To swap to a new Smart Benefit </a:t>
          </a:r>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SMART - To see what Smart Benefit is currently activated</a:t>
          </a:r>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Smart benefits can be swapped every 30 days</a:t>
          </a:r>
        </a:p>
        <a:p>
          <a:endParaRPr lang="en-GB" sz="1000">
            <a:effectLst/>
            <a:latin typeface="Arial" panose="020B0604020202020204" pitchFamily="34" charset="0"/>
            <a:cs typeface="Arial" panose="020B0604020202020204" pitchFamily="34" charset="0"/>
          </a:endParaRPr>
        </a:p>
        <a:p>
          <a:pPr eaLnBrk="1" fontAlgn="auto" latinLnBrk="0" hangingPunct="1"/>
          <a:r>
            <a:rPr lang="en-GB" sz="1000">
              <a:solidFill>
                <a:schemeClr val="dk1"/>
              </a:solidFill>
              <a:effectLst/>
              <a:latin typeface="Arial" panose="020B0604020202020204" pitchFamily="34" charset="0"/>
              <a:ea typeface="+mn-ea"/>
              <a:cs typeface="Arial" panose="020B0604020202020204" pitchFamily="34" charset="0"/>
            </a:rPr>
            <a:t>For customers</a:t>
          </a:r>
          <a:r>
            <a:rPr lang="en-GB" sz="1000" baseline="0">
              <a:solidFill>
                <a:schemeClr val="dk1"/>
              </a:solidFill>
              <a:effectLst/>
              <a:latin typeface="Arial" panose="020B0604020202020204" pitchFamily="34" charset="0"/>
              <a:ea typeface="+mn-ea"/>
              <a:cs typeface="Arial" panose="020B0604020202020204" pitchFamily="34" charset="0"/>
            </a:rPr>
            <a:t> on Essential tariffs can purchase a </a:t>
          </a:r>
          <a:r>
            <a:rPr lang="en-GB" sz="1000" b="1" baseline="0">
              <a:solidFill>
                <a:schemeClr val="dk1"/>
              </a:solidFill>
              <a:effectLst/>
              <a:latin typeface="Arial" panose="020B0604020202020204" pitchFamily="34" charset="0"/>
              <a:ea typeface="+mn-ea"/>
              <a:cs typeface="Arial" panose="020B0604020202020204" pitchFamily="34" charset="0"/>
            </a:rPr>
            <a:t>roam abroad pass </a:t>
          </a:r>
          <a:r>
            <a:rPr lang="en-GB" sz="1000" b="0" baseline="0">
              <a:solidFill>
                <a:schemeClr val="dk1"/>
              </a:solidFill>
              <a:effectLst/>
              <a:latin typeface="Arial" panose="020B0604020202020204" pitchFamily="34" charset="0"/>
              <a:ea typeface="+mn-ea"/>
              <a:cs typeface="Arial" panose="020B0604020202020204" pitchFamily="34" charset="0"/>
            </a:rPr>
            <a:t>-</a:t>
          </a:r>
          <a:r>
            <a:rPr lang="en-GB" sz="1000" baseline="0">
              <a:solidFill>
                <a:schemeClr val="dk1"/>
              </a:solidFill>
              <a:effectLst/>
              <a:latin typeface="Arial" panose="020B0604020202020204" pitchFamily="34" charset="0"/>
              <a:ea typeface="+mn-ea"/>
              <a:cs typeface="Arial" panose="020B0604020202020204" pitchFamily="34" charset="0"/>
            </a:rPr>
            <a:t> Please see the Add-Ons tab for more information.</a:t>
          </a:r>
          <a:endParaRPr lang="en-GB" sz="1000">
            <a:effectLst/>
            <a:latin typeface="Arial" panose="020B0604020202020204" pitchFamily="34" charset="0"/>
            <a:cs typeface="Arial" panose="020B0604020202020204" pitchFamily="34" charset="0"/>
          </a:endParaRPr>
        </a:p>
        <a:p>
          <a:endParaRPr lang="en-GB" sz="1100"/>
        </a:p>
      </xdr:txBody>
    </xdr:sp>
    <xdr:clientData/>
  </xdr:twoCellAnchor>
  <xdr:twoCellAnchor>
    <xdr:from>
      <xdr:col>15</xdr:col>
      <xdr:colOff>66675</xdr:colOff>
      <xdr:row>45</xdr:row>
      <xdr:rowOff>28223</xdr:rowOff>
    </xdr:from>
    <xdr:to>
      <xdr:col>18</xdr:col>
      <xdr:colOff>963083</xdr:colOff>
      <xdr:row>65</xdr:row>
      <xdr:rowOff>14112</xdr:rowOff>
    </xdr:to>
    <xdr:sp macro="" textlink="">
      <xdr:nvSpPr>
        <xdr:cNvPr id="9" name="TextBox 8">
          <a:extLst>
            <a:ext uri="{FF2B5EF4-FFF2-40B4-BE49-F238E27FC236}">
              <a16:creationId xmlns:a16="http://schemas.microsoft.com/office/drawing/2014/main" id="{4FE3AD13-0EE5-89EE-18F0-537F2E2841BE}"/>
            </a:ext>
          </a:extLst>
        </xdr:cNvPr>
        <xdr:cNvSpPr txBox="1"/>
      </xdr:nvSpPr>
      <xdr:spPr>
        <a:xfrm>
          <a:off x="16357953" y="7859890"/>
          <a:ext cx="3944408" cy="3231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502921</xdr:colOff>
      <xdr:row>2</xdr:row>
      <xdr:rowOff>142662</xdr:rowOff>
    </xdr:from>
    <xdr:to>
      <xdr:col>23</xdr:col>
      <xdr:colOff>899162</xdr:colOff>
      <xdr:row>8</xdr:row>
      <xdr:rowOff>83116</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3FC4D5-9DA5-446C-B23D-3599FB7BED01}"/>
            </a:ext>
          </a:extLst>
        </xdr:cNvPr>
        <xdr:cNvSpPr txBox="1"/>
      </xdr:nvSpPr>
      <xdr:spPr>
        <a:xfrm>
          <a:off x="20727671" y="1323762"/>
          <a:ext cx="3444241" cy="1146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20</xdr:col>
      <xdr:colOff>76201</xdr:colOff>
      <xdr:row>2</xdr:row>
      <xdr:rowOff>84667</xdr:rowOff>
    </xdr:from>
    <xdr:to>
      <xdr:col>20</xdr:col>
      <xdr:colOff>553721</xdr:colOff>
      <xdr:row>4</xdr:row>
      <xdr:rowOff>171451</xdr:rowOff>
    </xdr:to>
    <xdr:pic>
      <xdr:nvPicPr>
        <xdr:cNvPr id="3" name="Picture 2">
          <a:extLst>
            <a:ext uri="{FF2B5EF4-FFF2-40B4-BE49-F238E27FC236}">
              <a16:creationId xmlns:a16="http://schemas.microsoft.com/office/drawing/2014/main" id="{D353418C-5F18-4D66-8B1C-CE9EEF7BD5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26301" y="1256242"/>
          <a:ext cx="477520" cy="563034"/>
        </a:xfrm>
        <a:prstGeom prst="rect">
          <a:avLst/>
        </a:prstGeom>
      </xdr:spPr>
    </xdr:pic>
    <xdr:clientData/>
  </xdr:twoCellAnchor>
  <xdr:twoCellAnchor>
    <xdr:from>
      <xdr:col>15</xdr:col>
      <xdr:colOff>31750</xdr:colOff>
      <xdr:row>2</xdr:row>
      <xdr:rowOff>63499</xdr:rowOff>
    </xdr:from>
    <xdr:to>
      <xdr:col>18</xdr:col>
      <xdr:colOff>937473</xdr:colOff>
      <xdr:row>40</xdr:row>
      <xdr:rowOff>63500</xdr:rowOff>
    </xdr:to>
    <xdr:sp macro="" textlink="">
      <xdr:nvSpPr>
        <xdr:cNvPr id="4" name="TextBox 3">
          <a:extLst>
            <a:ext uri="{FF2B5EF4-FFF2-40B4-BE49-F238E27FC236}">
              <a16:creationId xmlns:a16="http://schemas.microsoft.com/office/drawing/2014/main" id="{A4DAA00E-C374-42C6-9031-7E1F35ABDC53}"/>
            </a:ext>
          </a:extLst>
        </xdr:cNvPr>
        <xdr:cNvSpPr txBox="1"/>
      </xdr:nvSpPr>
      <xdr:spPr>
        <a:xfrm>
          <a:off x="15970250" y="1244599"/>
          <a:ext cx="3953723" cy="749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67236A"/>
              </a:solidFill>
              <a:latin typeface="Arial" panose="020B0604020202020204" pitchFamily="34" charset="0"/>
              <a:cs typeface="Arial" panose="020B0604020202020204" pitchFamily="34" charset="0"/>
            </a:rPr>
            <a:t>Points of Note</a:t>
          </a:r>
        </a:p>
        <a:p>
          <a:endParaRPr lang="en-GB" sz="1100" b="1">
            <a:solidFill>
              <a:srgbClr val="67236A"/>
            </a:solidFill>
            <a:latin typeface="Arial" panose="020B0604020202020204" pitchFamily="34" charset="0"/>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Essentials Tariffs: </a:t>
          </a:r>
          <a:endParaRPr lang="en-GB" sz="11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Fastest</a:t>
          </a:r>
          <a:r>
            <a:rPr lang="en-GB" sz="1100" b="0" baseline="0">
              <a:solidFill>
                <a:schemeClr val="dk1"/>
              </a:solidFill>
              <a:effectLst/>
              <a:latin typeface="Arial" panose="020B0604020202020204" pitchFamily="34" charset="0"/>
              <a:ea typeface="+mn-ea"/>
              <a:cs typeface="Arial" panose="020B0604020202020204" pitchFamily="34" charset="0"/>
            </a:rPr>
            <a:t> 5G speeds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Stay Connected (continue using data after you use your allowance, throttled at 0.5mbps- not applicable to Unlimited tariffs)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Dual Sim for Iphone users</a:t>
          </a:r>
        </a:p>
        <a:p>
          <a:endParaRPr lang="en-GB" sz="1100">
            <a:effectLst/>
            <a:latin typeface="Arial" panose="020B0604020202020204" pitchFamily="34" charset="0"/>
            <a:cs typeface="Arial" panose="020B0604020202020204" pitchFamily="34" charset="0"/>
          </a:endParaRPr>
        </a:p>
        <a:p>
          <a:r>
            <a:rPr lang="en-GB" sz="1100" b="1" baseline="0">
              <a:solidFill>
                <a:schemeClr val="dk1"/>
              </a:solidFill>
              <a:effectLst/>
              <a:latin typeface="Arial" panose="020B0604020202020204" pitchFamily="34" charset="0"/>
              <a:ea typeface="+mn-ea"/>
              <a:cs typeface="Arial" panose="020B0604020202020204" pitchFamily="34" charset="0"/>
            </a:rPr>
            <a:t>All Rounder Tariffs:</a:t>
          </a:r>
          <a:br>
            <a:rPr lang="en-GB" sz="1100" b="1"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All the Business Essential benefits: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Fastest uncapped speeds</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WiFi Coverage Boost</a:t>
          </a:r>
          <a:endParaRPr lang="en-GB" sz="11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Stay Connected Data</a:t>
          </a:r>
        </a:p>
        <a:p>
          <a:r>
            <a:rPr lang="en-GB" sz="1100" b="0" baseline="0">
              <a:solidFill>
                <a:schemeClr val="dk1"/>
              </a:solidFill>
              <a:effectLst/>
              <a:latin typeface="Arial" panose="020B0604020202020204" pitchFamily="34" charset="0"/>
              <a:ea typeface="+mn-ea"/>
              <a:cs typeface="Arial" panose="020B0604020202020204" pitchFamily="34" charset="0"/>
            </a:rPr>
            <a:t>Plus 1x Inclusive Extra from the below:</a:t>
          </a:r>
          <a:br>
            <a:rPr lang="en-GB" sz="1100" b="0"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&gt;Apple Music</a:t>
          </a:r>
          <a:endParaRPr lang="en-GB">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&gt;Apple TV + (IOS only)</a:t>
          </a:r>
          <a:endParaRPr lang="en-GB">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&gt;Apple Arcade (IOS only)</a:t>
          </a:r>
          <a:br>
            <a:rPr lang="en-GB" sz="1100" b="0"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&gt;MO365 Personal</a:t>
          </a:r>
        </a:p>
        <a:p>
          <a:r>
            <a:rPr lang="en-GB" sz="1100" b="0" baseline="0">
              <a:solidFill>
                <a:schemeClr val="dk1"/>
              </a:solidFill>
              <a:effectLst/>
              <a:latin typeface="Arial" panose="020B0604020202020204" pitchFamily="34" charset="0"/>
              <a:ea typeface="+mn-ea"/>
              <a:cs typeface="Arial" panose="020B0604020202020204" pitchFamily="34" charset="0"/>
            </a:rPr>
            <a:t>&gt;TNT Sports</a:t>
          </a:r>
          <a:endParaRPr lang="en-GB">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&gt;Roam Abroad Pass</a:t>
          </a:r>
          <a:endParaRPr lang="en-GB">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&gt;Entertainment Data Pass (excl. Unlimited Plans) </a:t>
          </a:r>
        </a:p>
        <a:p>
          <a:pPr marL="171450" indent="-171450">
            <a:buFont typeface="Arial" panose="020B0604020202020204" pitchFamily="34" charset="0"/>
            <a:buChar char="•"/>
          </a:pPr>
          <a:endParaRPr lang="en-GB" sz="1100">
            <a:latin typeface="Arial" panose="020B0604020202020204" pitchFamily="34" charset="0"/>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Full Works Tariffs (iPhone): </a:t>
          </a:r>
          <a:endParaRPr lang="en-GB" sz="1000">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Fastest</a:t>
          </a:r>
          <a:r>
            <a:rPr lang="en-GB" sz="1100" b="0" baseline="0">
              <a:solidFill>
                <a:schemeClr val="dk1"/>
              </a:solidFill>
              <a:effectLst/>
              <a:latin typeface="Arial" panose="020B0604020202020204" pitchFamily="34" charset="0"/>
              <a:ea typeface="+mn-ea"/>
              <a:cs typeface="Arial" panose="020B0604020202020204" pitchFamily="34" charset="0"/>
            </a:rPr>
            <a:t> 5G speeds</a:t>
          </a:r>
          <a:endParaRPr lang="en-GB" sz="10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Apple One + 1 Inclusive Benefit, </a:t>
          </a:r>
          <a:r>
            <a:rPr lang="en-GB" sz="1100">
              <a:solidFill>
                <a:schemeClr val="dk1"/>
              </a:solidFill>
              <a:effectLst/>
              <a:latin typeface="Arial" panose="020B0604020202020204" pitchFamily="34" charset="0"/>
              <a:ea typeface="+mn-ea"/>
              <a:cs typeface="Arial" panose="020B0604020202020204" pitchFamily="34" charset="0"/>
            </a:rPr>
            <a:t>Apple Music, Apple TV+, Apple Arcade &amp; 50GB iCloud storage &amp; one additional Smart Benefit from the options listed below: </a:t>
          </a:r>
          <a:br>
            <a:rPr lang="en-GB" sz="1100">
              <a:solidFill>
                <a:schemeClr val="dk1"/>
              </a:solidFill>
              <a:effectLst/>
              <a:latin typeface="Arial" panose="020B0604020202020204" pitchFamily="34" charset="0"/>
              <a:ea typeface="+mn-ea"/>
              <a:cs typeface="Arial" panose="020B0604020202020204" pitchFamily="34" charset="0"/>
            </a:rPr>
          </a:br>
          <a:r>
            <a:rPr lang="en-GB" sz="1100">
              <a:solidFill>
                <a:schemeClr val="dk1"/>
              </a:solidFill>
              <a:effectLst/>
              <a:latin typeface="Arial" panose="020B0604020202020204" pitchFamily="34" charset="0"/>
              <a:ea typeface="+mn-ea"/>
              <a:cs typeface="Arial" panose="020B0604020202020204" pitchFamily="34" charset="0"/>
            </a:rPr>
            <a:t>&gt;</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Microsoft 365 Personal</a:t>
          </a:r>
          <a:br>
            <a:rPr lang="en-GB" sz="1100">
              <a:solidFill>
                <a:schemeClr val="dk1"/>
              </a:solidFill>
              <a:effectLst/>
              <a:latin typeface="Arial" panose="020B0604020202020204" pitchFamily="34" charset="0"/>
              <a:ea typeface="+mn-ea"/>
              <a:cs typeface="Arial" panose="020B0604020202020204" pitchFamily="34" charset="0"/>
            </a:rPr>
          </a:br>
          <a:r>
            <a:rPr lang="en-GB" sz="1100">
              <a:solidFill>
                <a:schemeClr val="dk1"/>
              </a:solidFill>
              <a:effectLst/>
              <a:latin typeface="Arial" panose="020B0604020202020204" pitchFamily="34" charset="0"/>
              <a:ea typeface="+mn-ea"/>
              <a:cs typeface="Arial" panose="020B0604020202020204" pitchFamily="34" charset="0"/>
            </a:rPr>
            <a:t>&gt;</a:t>
          </a:r>
          <a:r>
            <a:rPr lang="en-GB" sz="1100" baseline="0">
              <a:solidFill>
                <a:schemeClr val="dk1"/>
              </a:solidFill>
              <a:effectLst/>
              <a:latin typeface="Arial" panose="020B0604020202020204" pitchFamily="34" charset="0"/>
              <a:ea typeface="+mn-ea"/>
              <a:cs typeface="Arial" panose="020B0604020202020204" pitchFamily="34" charset="0"/>
            </a:rPr>
            <a:t> Roam Abroad.(Roam at no extra cost in EE Europe Zone and 7 ROW Destinations)</a:t>
          </a:r>
          <a:br>
            <a:rPr lang="en-GB" sz="1100" baseline="0">
              <a:solidFill>
                <a:schemeClr val="dk1"/>
              </a:solidFill>
              <a:effectLst/>
              <a:latin typeface="Arial" panose="020B0604020202020204" pitchFamily="34" charset="0"/>
              <a:ea typeface="+mn-ea"/>
              <a:cs typeface="Arial" panose="020B0604020202020204" pitchFamily="34" charset="0"/>
            </a:rPr>
          </a:br>
          <a:r>
            <a:rPr lang="en-GB" sz="1100" b="0" baseline="0">
              <a:solidFill>
                <a:schemeClr val="dk1"/>
              </a:solidFill>
              <a:effectLst/>
              <a:latin typeface="Arial" panose="020B0604020202020204" pitchFamily="34" charset="0"/>
              <a:ea typeface="+mn-ea"/>
              <a:cs typeface="Arial" panose="020B0604020202020204" pitchFamily="34" charset="0"/>
            </a:rPr>
            <a:t>&gt;Dual Sim for Iphone users</a:t>
          </a:r>
          <a:endParaRPr lang="en-GB" sz="1000">
            <a:effectLst/>
            <a:latin typeface="Arial" panose="020B0604020202020204" pitchFamily="34" charset="0"/>
            <a:cs typeface="Arial" panose="020B0604020202020204" pitchFamily="34" charset="0"/>
          </a:endParaRPr>
        </a:p>
        <a:p>
          <a:br>
            <a:rPr lang="en-GB" sz="1100" b="0" baseline="0">
              <a:solidFill>
                <a:schemeClr val="dk1"/>
              </a:solidFill>
              <a:effectLst/>
              <a:latin typeface="Arial" panose="020B0604020202020204" pitchFamily="34" charset="0"/>
              <a:ea typeface="+mn-ea"/>
              <a:cs typeface="Arial" panose="020B0604020202020204" pitchFamily="34" charset="0"/>
            </a:rPr>
          </a:br>
          <a:endParaRPr lang="en-GB" sz="1000">
            <a:effectLst/>
            <a:latin typeface="Arial" panose="020B0604020202020204" pitchFamily="34" charset="0"/>
            <a:cs typeface="Arial" panose="020B0604020202020204" pitchFamily="34" charset="0"/>
          </a:endParaRPr>
        </a:p>
        <a:p>
          <a:r>
            <a:rPr lang="en-GB" sz="1100" b="1" baseline="0">
              <a:solidFill>
                <a:schemeClr val="dk1"/>
              </a:solidFill>
              <a:effectLst/>
              <a:latin typeface="Arial" panose="020B0604020202020204" pitchFamily="34" charset="0"/>
              <a:ea typeface="+mn-ea"/>
              <a:cs typeface="Arial" panose="020B0604020202020204" pitchFamily="34" charset="0"/>
            </a:rPr>
            <a:t>Full Works Tariffs (Android):</a:t>
          </a:r>
          <a:endParaRPr lang="en-GB" sz="1000">
            <a:effectLst/>
            <a:latin typeface="Arial" panose="020B0604020202020204" pitchFamily="34" charset="0"/>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3 Inclusive extras: TNT Sports, M365P, Roam Abroad Pass</a:t>
          </a:r>
          <a:endParaRPr lang="en-GB" sz="1000">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xdr:txBody>
    </xdr:sp>
    <xdr:clientData/>
  </xdr:twoCellAnchor>
  <xdr:twoCellAnchor>
    <xdr:from>
      <xdr:col>15</xdr:col>
      <xdr:colOff>77258</xdr:colOff>
      <xdr:row>39</xdr:row>
      <xdr:rowOff>169334</xdr:rowOff>
    </xdr:from>
    <xdr:to>
      <xdr:col>18</xdr:col>
      <xdr:colOff>818092</xdr:colOff>
      <xdr:row>59</xdr:row>
      <xdr:rowOff>45509</xdr:rowOff>
    </xdr:to>
    <xdr:sp macro="" textlink="">
      <xdr:nvSpPr>
        <xdr:cNvPr id="5" name="TextBox 4">
          <a:extLst>
            <a:ext uri="{FF2B5EF4-FFF2-40B4-BE49-F238E27FC236}">
              <a16:creationId xmlns:a16="http://schemas.microsoft.com/office/drawing/2014/main" id="{306D8755-0838-4C65-8625-6397D814AC8B}"/>
            </a:ext>
          </a:extLst>
        </xdr:cNvPr>
        <xdr:cNvSpPr txBox="1"/>
      </xdr:nvSpPr>
      <xdr:spPr>
        <a:xfrm>
          <a:off x="16453908" y="8475134"/>
          <a:ext cx="3788834" cy="3686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dk1"/>
              </a:solidFill>
              <a:effectLst/>
              <a:latin typeface="Arial" panose="020B0604020202020204" pitchFamily="34" charset="0"/>
              <a:ea typeface="+mn-ea"/>
              <a:cs typeface="Arial" panose="020B0604020202020204" pitchFamily="34" charset="0"/>
            </a:rPr>
            <a:t>Roaming: </a:t>
          </a:r>
          <a:r>
            <a:rPr lang="en-GB" sz="1000">
              <a:solidFill>
                <a:schemeClr val="dk1"/>
              </a:solidFill>
              <a:effectLst/>
              <a:latin typeface="Arial" panose="020B0604020202020204" pitchFamily="34" charset="0"/>
              <a:ea typeface="+mn-ea"/>
              <a:cs typeface="Arial" panose="020B0604020202020204" pitchFamily="34" charset="0"/>
            </a:rPr>
            <a:t>A £2.15 daily charge applies in order for the customer to use their UK domestic allowance when roaming within the EU. </a:t>
          </a:r>
        </a:p>
        <a:p>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Customer</a:t>
          </a:r>
          <a:r>
            <a:rPr lang="en-GB" sz="1000" baseline="0">
              <a:solidFill>
                <a:schemeClr val="dk1"/>
              </a:solidFill>
              <a:effectLst/>
              <a:latin typeface="Arial" panose="020B0604020202020204" pitchFamily="34" charset="0"/>
              <a:ea typeface="+mn-ea"/>
              <a:cs typeface="Arial" panose="020B0604020202020204" pitchFamily="34" charset="0"/>
            </a:rPr>
            <a:t>s on All Rounder or Full Works plans can add the </a:t>
          </a:r>
          <a:r>
            <a:rPr lang="en-GB" sz="1000" b="1" baseline="0">
              <a:solidFill>
                <a:schemeClr val="dk1"/>
              </a:solidFill>
              <a:effectLst/>
              <a:latin typeface="Arial" panose="020B0604020202020204" pitchFamily="34" charset="0"/>
              <a:ea typeface="+mn-ea"/>
              <a:cs typeface="Arial" panose="020B0604020202020204" pitchFamily="34" charset="0"/>
            </a:rPr>
            <a:t>Roam Abroad Smart Benefit </a:t>
          </a:r>
          <a:r>
            <a:rPr lang="en-GB" sz="1000" baseline="0">
              <a:solidFill>
                <a:schemeClr val="dk1"/>
              </a:solidFill>
              <a:effectLst/>
              <a:latin typeface="Arial" panose="020B0604020202020204" pitchFamily="34" charset="0"/>
              <a:ea typeface="+mn-ea"/>
              <a:cs typeface="Arial" panose="020B0604020202020204" pitchFamily="34" charset="0"/>
            </a:rPr>
            <a:t>to roam at no extra cost in EE's Europe Zone and 7 ROW destinations (7 ROW countries include; USA, Canada, Austrailia, New Zealand, Mexico, China and South Africa)</a:t>
          </a:r>
        </a:p>
        <a:p>
          <a:endParaRPr lang="en-GB" sz="1100"/>
        </a:p>
        <a:p>
          <a:r>
            <a:rPr lang="en-GB" sz="1000">
              <a:latin typeface="Arial" panose="020B0604020202020204" pitchFamily="34" charset="0"/>
              <a:cs typeface="Arial" panose="020B0604020202020204" pitchFamily="34" charset="0"/>
            </a:rPr>
            <a:t>Customers</a:t>
          </a:r>
          <a:r>
            <a:rPr lang="en-GB" sz="1000" baseline="0">
              <a:latin typeface="Arial" panose="020B0604020202020204" pitchFamily="34" charset="0"/>
              <a:cs typeface="Arial" panose="020B0604020202020204" pitchFamily="34" charset="0"/>
            </a:rPr>
            <a:t> on Essentials, All Rounder or Full Works tariffs can purchase a </a:t>
          </a:r>
          <a:r>
            <a:rPr lang="en-GB" sz="1000" b="1" baseline="0">
              <a:latin typeface="Arial" panose="020B0604020202020204" pitchFamily="34" charset="0"/>
              <a:cs typeface="Arial" panose="020B0604020202020204" pitchFamily="34" charset="0"/>
            </a:rPr>
            <a:t>roam abroad pass</a:t>
          </a:r>
          <a:r>
            <a:rPr lang="en-GB" sz="1000" baseline="0">
              <a:latin typeface="Arial" panose="020B0604020202020204" pitchFamily="34" charset="0"/>
              <a:cs typeface="Arial" panose="020B0604020202020204" pitchFamily="34" charset="0"/>
            </a:rPr>
            <a:t>- Please see the Add-Ons tab for more information.</a:t>
          </a:r>
          <a:endParaRPr lang="en-GB" sz="100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63712</xdr:colOff>
      <xdr:row>3</xdr:row>
      <xdr:rowOff>104776</xdr:rowOff>
    </xdr:from>
    <xdr:to>
      <xdr:col>18</xdr:col>
      <xdr:colOff>978960</xdr:colOff>
      <xdr:row>36</xdr:row>
      <xdr:rowOff>56445</xdr:rowOff>
    </xdr:to>
    <xdr:sp macro="" textlink="">
      <xdr:nvSpPr>
        <xdr:cNvPr id="2" name="TextBox 1">
          <a:extLst>
            <a:ext uri="{FF2B5EF4-FFF2-40B4-BE49-F238E27FC236}">
              <a16:creationId xmlns:a16="http://schemas.microsoft.com/office/drawing/2014/main" id="{10B0E94F-A05A-46B6-B2DA-C79DC529C4F3}"/>
            </a:ext>
          </a:extLst>
        </xdr:cNvPr>
        <xdr:cNvSpPr txBox="1"/>
      </xdr:nvSpPr>
      <xdr:spPr>
        <a:xfrm>
          <a:off x="14993268" y="1445332"/>
          <a:ext cx="3963248" cy="4975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Points of Note</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For a customer to take a smart watch with EE they will need to meet one of the requirements below: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Have an existing EE Business Handset Plan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Have an existing EE Business SIMO plan (excluding 30 day rolling plans)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Purchase an EE Business Handset/SIMO plan with the Smart Watch</a:t>
          </a:r>
        </a:p>
        <a:p>
          <a:endParaRPr lang="en-GB" sz="1200" b="1" baseline="0">
            <a:solidFill>
              <a:srgbClr val="67236A"/>
            </a:solidFill>
            <a:effectLst/>
            <a:latin typeface="Arial" panose="020B0604020202020204" pitchFamily="34" charset="0"/>
            <a:ea typeface="+mn-ea"/>
            <a:cs typeface="Arial" panose="020B0604020202020204" pitchFamily="34" charset="0"/>
          </a:endParaRPr>
        </a:p>
        <a:p>
          <a:endParaRPr lang="en-GB" sz="1200" b="1">
            <a:solidFill>
              <a:srgbClr val="67236A"/>
            </a:solidFill>
            <a:effectLst/>
            <a:latin typeface="Arial" panose="020B0604020202020204" pitchFamily="34" charset="0"/>
            <a:ea typeface="+mn-ea"/>
            <a:cs typeface="Arial" panose="020B0604020202020204" pitchFamily="34" charset="0"/>
          </a:endParaRPr>
        </a:p>
        <a:p>
          <a:r>
            <a:rPr lang="en-GB" sz="1200" b="1">
              <a:solidFill>
                <a:srgbClr val="67236A"/>
              </a:solidFill>
              <a:effectLst/>
              <a:latin typeface="Arial" panose="020B0604020202020204" pitchFamily="34" charset="0"/>
              <a:ea typeface="+mn-ea"/>
              <a:cs typeface="Arial" panose="020B0604020202020204" pitchFamily="34" charset="0"/>
            </a:rPr>
            <a:t>Additional Information</a:t>
          </a:r>
          <a:endParaRPr lang="en-GB" sz="1200">
            <a:solidFill>
              <a:srgbClr val="67236A"/>
            </a:solidFill>
            <a:effectLst/>
            <a:latin typeface="Arial" panose="020B0604020202020204" pitchFamily="34" charset="0"/>
            <a:cs typeface="Arial" panose="020B0604020202020204" pitchFamily="34" charset="0"/>
          </a:endParaRPr>
        </a:p>
        <a:p>
          <a:endParaRPr lang="en-GB" sz="1100">
            <a:solidFill>
              <a:schemeClr val="dk1"/>
            </a:solidFill>
            <a:effectLst/>
            <a:latin typeface="+mn-lt"/>
            <a:ea typeface="+mn-ea"/>
            <a:cs typeface="+mn-cs"/>
          </a:endParaRPr>
        </a:p>
        <a:p>
          <a:r>
            <a:rPr lang="en-GB" sz="1000">
              <a:latin typeface="Arial" panose="020B0604020202020204" pitchFamily="34" charset="0"/>
              <a:cs typeface="Arial" panose="020B0604020202020204" pitchFamily="34" charset="0"/>
            </a:rPr>
            <a:t>Partners will need to provide the below information along with the usual details on the Intouch job, in order for the watch to be correctly provisioned: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IMEI (15 digit unique identifier)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EID (32 digit eSim identifier) </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Both can be found either on the box of the smart watch or in the settings of the smart watch.</a:t>
          </a:r>
          <a:endParaRPr lang="en-GB" sz="800">
            <a:latin typeface="Arial" panose="020B0604020202020204" pitchFamily="34" charset="0"/>
            <a:cs typeface="Arial" panose="020B0604020202020204" pitchFamily="34" charset="0"/>
          </a:endParaRPr>
        </a:p>
      </xdr:txBody>
    </xdr:sp>
    <xdr:clientData/>
  </xdr:twoCellAnchor>
  <xdr:twoCellAnchor>
    <xdr:from>
      <xdr:col>20</xdr:col>
      <xdr:colOff>508001</xdr:colOff>
      <xdr:row>3</xdr:row>
      <xdr:rowOff>135043</xdr:rowOff>
    </xdr:from>
    <xdr:to>
      <xdr:col>23</xdr:col>
      <xdr:colOff>897892</xdr:colOff>
      <xdr:row>5</xdr:row>
      <xdr:rowOff>16933</xdr:rowOff>
    </xdr:to>
    <xdr:sp macro="" textlink="">
      <xdr:nvSpPr>
        <xdr:cNvPr id="3" name="TextBox 2">
          <a:hlinkClick xmlns:r="http://schemas.openxmlformats.org/officeDocument/2006/relationships" r:id="rId1"/>
          <a:extLst>
            <a:ext uri="{FF2B5EF4-FFF2-40B4-BE49-F238E27FC236}">
              <a16:creationId xmlns:a16="http://schemas.microsoft.com/office/drawing/2014/main" id="{46EA7A25-A3EE-4318-A61F-CD863742A250}"/>
            </a:ext>
          </a:extLst>
        </xdr:cNvPr>
        <xdr:cNvSpPr txBox="1"/>
      </xdr:nvSpPr>
      <xdr:spPr>
        <a:xfrm>
          <a:off x="19439468" y="1345776"/>
          <a:ext cx="3437891" cy="330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Smart Watch Information Pack</a:t>
          </a:r>
        </a:p>
      </xdr:txBody>
    </xdr:sp>
    <xdr:clientData/>
  </xdr:twoCellAnchor>
  <xdr:twoCellAnchor editAs="oneCell">
    <xdr:from>
      <xdr:col>20</xdr:col>
      <xdr:colOff>50800</xdr:colOff>
      <xdr:row>2</xdr:row>
      <xdr:rowOff>160866</xdr:rowOff>
    </xdr:from>
    <xdr:to>
      <xdr:col>20</xdr:col>
      <xdr:colOff>526415</xdr:colOff>
      <xdr:row>5</xdr:row>
      <xdr:rowOff>1903</xdr:rowOff>
    </xdr:to>
    <xdr:pic>
      <xdr:nvPicPr>
        <xdr:cNvPr id="4" name="Picture 3">
          <a:extLst>
            <a:ext uri="{FF2B5EF4-FFF2-40B4-BE49-F238E27FC236}">
              <a16:creationId xmlns:a16="http://schemas.microsoft.com/office/drawing/2014/main" id="{4EDAD497-84D8-4C7F-B298-1ED4BA55A2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83400" y="1175596"/>
          <a:ext cx="461645" cy="479847"/>
        </a:xfrm>
        <a:prstGeom prst="rect">
          <a:avLst/>
        </a:prstGeom>
      </xdr:spPr>
    </xdr:pic>
    <xdr:clientData/>
  </xdr:twoCellAnchor>
  <xdr:twoCellAnchor>
    <xdr:from>
      <xdr:col>15</xdr:col>
      <xdr:colOff>84668</xdr:colOff>
      <xdr:row>23</xdr:row>
      <xdr:rowOff>105833</xdr:rowOff>
    </xdr:from>
    <xdr:to>
      <xdr:col>18</xdr:col>
      <xdr:colOff>963085</xdr:colOff>
      <xdr:row>49</xdr:row>
      <xdr:rowOff>105833</xdr:rowOff>
    </xdr:to>
    <xdr:sp macro="" textlink="">
      <xdr:nvSpPr>
        <xdr:cNvPr id="5" name="TextBox 4">
          <a:extLst>
            <a:ext uri="{FF2B5EF4-FFF2-40B4-BE49-F238E27FC236}">
              <a16:creationId xmlns:a16="http://schemas.microsoft.com/office/drawing/2014/main" id="{4777B6D9-C687-5325-67E8-316196A55953}"/>
            </a:ext>
          </a:extLst>
        </xdr:cNvPr>
        <xdr:cNvSpPr txBox="1"/>
      </xdr:nvSpPr>
      <xdr:spPr>
        <a:xfrm>
          <a:off x="15091835" y="7514166"/>
          <a:ext cx="3926417" cy="514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Smart Watch tariffs</a:t>
          </a:r>
          <a:r>
            <a:rPr lang="en-GB" sz="1200" b="1" baseline="0">
              <a:solidFill>
                <a:srgbClr val="67236A"/>
              </a:solidFill>
              <a:latin typeface="Arial" panose="020B0604020202020204" pitchFamily="34" charset="0"/>
              <a:cs typeface="Arial" panose="020B0604020202020204" pitchFamily="34" charset="0"/>
            </a:rPr>
            <a:t> with inclusive data</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Smart Watch tariffs with Data come with their own inclusive</a:t>
          </a:r>
          <a:r>
            <a:rPr lang="en-GB" sz="1000" baseline="0">
              <a:latin typeface="Arial" panose="020B0604020202020204" pitchFamily="34" charset="0"/>
              <a:cs typeface="Arial" panose="020B0604020202020204" pitchFamily="34" charset="0"/>
            </a:rPr>
            <a:t> data allowance.</a:t>
          </a:r>
        </a:p>
        <a:p>
          <a:r>
            <a:rPr lang="en-GB" sz="1000" baseline="0">
              <a:latin typeface="Arial" panose="020B0604020202020204" pitchFamily="34" charset="0"/>
              <a:cs typeface="Arial" panose="020B0604020202020204" pitchFamily="34" charset="0"/>
            </a:rPr>
            <a:t>Minutes and texts are paired with the customers handset plan. The Handset must be within range of the Smart Watch to use the Handsets inclusive mins and text allowances. The Watch Data allowance can be used out of range of the paired handset.</a:t>
          </a:r>
        </a:p>
        <a:p>
          <a:endParaRPr lang="en-GB" sz="1000" baseline="0">
            <a:latin typeface="Arial" panose="020B0604020202020204" pitchFamily="34" charset="0"/>
            <a:cs typeface="Arial" panose="020B0604020202020204" pitchFamily="34" charset="0"/>
          </a:endParaRPr>
        </a:p>
        <a:p>
          <a:endParaRPr lang="en-GB" sz="1000" baseline="0">
            <a:latin typeface="Arial" panose="020B0604020202020204" pitchFamily="34" charset="0"/>
            <a:cs typeface="Arial" panose="020B0604020202020204" pitchFamily="34" charset="0"/>
          </a:endParaRPr>
        </a:p>
        <a:p>
          <a:endParaRPr lang="en-GB"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rPr>
            <a:t>Smart Watch SIMO</a:t>
          </a:r>
          <a:endParaRPr kumimoji="0" lang="en-GB" sz="1200" b="0"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endParaRPr>
        </a:p>
        <a:p>
          <a:endParaRPr lang="en-GB" sz="1000" baseline="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SIMO</a:t>
          </a:r>
          <a:r>
            <a:rPr lang="en-GB" sz="1000" baseline="0">
              <a:latin typeface="Arial" panose="020B0604020202020204" pitchFamily="34" charset="0"/>
              <a:cs typeface="Arial" panose="020B0604020202020204" pitchFamily="34" charset="0"/>
            </a:rPr>
            <a:t> Smart Watch plans provide an option for customers purchasing LTE Watches elsewhere needing connectivity.</a:t>
          </a:r>
        </a:p>
        <a:p>
          <a:r>
            <a:rPr lang="en-GB" sz="1000" baseline="0">
              <a:latin typeface="Arial" panose="020B0604020202020204" pitchFamily="34" charset="0"/>
              <a:cs typeface="Arial" panose="020B0604020202020204" pitchFamily="34" charset="0"/>
            </a:rPr>
            <a:t>IVoice/ texts are paired with the customers phone plan</a:t>
          </a:r>
        </a:p>
        <a:p>
          <a:r>
            <a:rPr lang="en-GB" sz="1000" baseline="0">
              <a:latin typeface="Arial" panose="020B0604020202020204" pitchFamily="34" charset="0"/>
              <a:cs typeface="Arial" panose="020B0604020202020204" pitchFamily="34" charset="0"/>
            </a:rPr>
            <a:t>OS: All</a:t>
          </a:r>
        </a:p>
        <a:p>
          <a:r>
            <a:rPr lang="en-GB" sz="1000" b="0" i="0" u="none" strike="noStrike">
              <a:solidFill>
                <a:schemeClr val="dk1"/>
              </a:solidFill>
              <a:effectLst/>
              <a:latin typeface="Arial" panose="020B0604020202020204" pitchFamily="34" charset="0"/>
              <a:ea typeface="+mn-ea"/>
              <a:cs typeface="Arial" panose="020B0604020202020204" pitchFamily="34" charset="0"/>
            </a:rPr>
            <a:t>XB2212SC7-</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Tier: Essential</a:t>
          </a:r>
          <a:endParaRPr lang="en-GB" sz="1000" baseline="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knowledgebase.cloud.market/en_GB/ee-roaming-information/ee-soho-sme-roaming-info-pack"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55B7-31E6-45F1-AE2B-C448431076C7}">
  <dimension ref="A1:K39"/>
  <sheetViews>
    <sheetView showGridLines="0" tabSelected="1" zoomScale="103" zoomScaleNormal="90" workbookViewId="0">
      <selection activeCell="B3" sqref="B3:J3"/>
    </sheetView>
  </sheetViews>
  <sheetFormatPr defaultColWidth="8.7265625" defaultRowHeight="14" x14ac:dyDescent="0.3"/>
  <cols>
    <col min="1" max="1" width="25.54296875" style="26" customWidth="1"/>
    <col min="2" max="2" width="37.81640625" style="26" bestFit="1" customWidth="1"/>
    <col min="3" max="3" width="19.453125" style="26" bestFit="1" customWidth="1"/>
    <col min="4" max="4" width="8.7265625" style="26"/>
    <col min="5" max="5" width="8.7265625" style="26" customWidth="1"/>
    <col min="6" max="10" width="8.7265625" style="26"/>
    <col min="11" max="11" width="18.81640625" style="26" customWidth="1"/>
    <col min="12" max="16384" width="8.7265625" style="26"/>
  </cols>
  <sheetData>
    <row r="1" spans="1:11" ht="30" customHeight="1" x14ac:dyDescent="0.35">
      <c r="A1"/>
      <c r="B1" s="320" t="s">
        <v>2770</v>
      </c>
      <c r="C1" s="320"/>
      <c r="D1" s="320"/>
      <c r="E1" s="320"/>
      <c r="F1" s="320"/>
      <c r="G1" s="320"/>
      <c r="H1" s="320"/>
      <c r="I1" s="320"/>
      <c r="J1" s="320"/>
      <c r="K1" s="30"/>
    </row>
    <row r="3" spans="1:11" ht="52.5" customHeight="1" x14ac:dyDescent="0.3">
      <c r="B3" s="322" t="s">
        <v>0</v>
      </c>
      <c r="C3" s="322"/>
      <c r="D3" s="322"/>
      <c r="E3" s="322"/>
      <c r="F3" s="322"/>
      <c r="G3" s="322"/>
      <c r="H3" s="322"/>
      <c r="I3" s="322"/>
      <c r="J3" s="322"/>
      <c r="K3" s="31"/>
    </row>
    <row r="4" spans="1:11" ht="16.5" customHeight="1" x14ac:dyDescent="0.3">
      <c r="B4" s="322" t="s">
        <v>1</v>
      </c>
      <c r="C4" s="322"/>
      <c r="D4" s="322"/>
      <c r="E4" s="322"/>
      <c r="F4" s="322"/>
      <c r="G4" s="322"/>
      <c r="H4" s="322"/>
      <c r="I4" s="322"/>
      <c r="J4" s="322"/>
      <c r="K4" s="31"/>
    </row>
    <row r="5" spans="1:11" ht="16.5" customHeight="1" x14ac:dyDescent="0.3">
      <c r="B5" s="115"/>
      <c r="C5" s="115"/>
      <c r="D5" s="115"/>
      <c r="E5" s="115"/>
      <c r="F5" s="115"/>
      <c r="G5" s="115"/>
      <c r="H5" s="115"/>
      <c r="I5" s="115"/>
      <c r="J5" s="115"/>
      <c r="K5" s="31"/>
    </row>
    <row r="6" spans="1:11" ht="25.5" customHeight="1" x14ac:dyDescent="0.3">
      <c r="B6" s="321" t="s">
        <v>2</v>
      </c>
      <c r="C6" s="321"/>
      <c r="D6" s="321"/>
      <c r="E6" s="321"/>
      <c r="F6" s="321"/>
      <c r="G6" s="321"/>
      <c r="H6" s="321"/>
      <c r="I6" s="321"/>
      <c r="J6" s="321"/>
      <c r="K6" s="25"/>
    </row>
    <row r="7" spans="1:11" x14ac:dyDescent="0.3">
      <c r="B7" s="116" t="s">
        <v>3</v>
      </c>
      <c r="C7" s="25"/>
      <c r="D7" s="25"/>
      <c r="E7" s="25"/>
      <c r="F7" s="25"/>
      <c r="G7" s="25"/>
      <c r="H7" s="25"/>
      <c r="I7" s="25"/>
      <c r="J7" s="25"/>
      <c r="K7" s="25"/>
    </row>
    <row r="8" spans="1:11" x14ac:dyDescent="0.3">
      <c r="B8" s="116"/>
      <c r="C8" s="25"/>
      <c r="D8" s="25"/>
      <c r="E8" s="25"/>
      <c r="F8" s="25"/>
      <c r="G8" s="25"/>
      <c r="H8" s="25"/>
      <c r="I8" s="25"/>
      <c r="J8" s="25"/>
      <c r="K8" s="25"/>
    </row>
    <row r="9" spans="1:11" x14ac:dyDescent="0.3">
      <c r="B9" s="373" t="s">
        <v>2769</v>
      </c>
      <c r="C9" s="25"/>
      <c r="D9" s="25"/>
      <c r="E9" s="25"/>
      <c r="F9" s="25"/>
      <c r="G9" s="25"/>
      <c r="H9" s="25"/>
      <c r="I9" s="25"/>
      <c r="J9" s="25"/>
      <c r="K9" s="25"/>
    </row>
    <row r="10" spans="1:11" x14ac:dyDescent="0.3">
      <c r="B10" s="116"/>
      <c r="C10" s="25"/>
      <c r="D10" s="25"/>
      <c r="E10" s="25"/>
      <c r="F10" s="25"/>
      <c r="G10" s="25"/>
      <c r="H10" s="25"/>
      <c r="I10" s="25"/>
      <c r="J10" s="25"/>
      <c r="K10" s="25"/>
    </row>
    <row r="11" spans="1:11" ht="20" customHeight="1" x14ac:dyDescent="0.3">
      <c r="B11" s="324" t="s">
        <v>2771</v>
      </c>
      <c r="C11" s="324"/>
      <c r="D11" s="324"/>
      <c r="E11" s="324"/>
      <c r="F11" s="324"/>
      <c r="G11" s="324"/>
      <c r="H11" s="324"/>
      <c r="I11" s="324"/>
      <c r="J11" s="324"/>
      <c r="K11" s="25"/>
    </row>
    <row r="12" spans="1:11" ht="18" x14ac:dyDescent="0.3">
      <c r="B12" s="321" t="s">
        <v>4</v>
      </c>
      <c r="C12" s="321"/>
      <c r="D12" s="321"/>
      <c r="E12" s="321"/>
      <c r="F12" s="321"/>
      <c r="G12" s="321"/>
      <c r="H12" s="321"/>
      <c r="I12" s="321"/>
      <c r="J12" s="321"/>
      <c r="K12" s="25"/>
    </row>
    <row r="13" spans="1:11" ht="14.5" x14ac:dyDescent="0.35">
      <c r="B13" s="110"/>
      <c r="C13" s="24"/>
      <c r="D13" s="25"/>
      <c r="E13" s="25"/>
      <c r="F13" s="25"/>
      <c r="G13" s="25"/>
      <c r="H13" s="25"/>
      <c r="I13" s="25"/>
      <c r="J13" s="25"/>
      <c r="K13" s="25"/>
    </row>
    <row r="14" spans="1:11" ht="26.5" customHeight="1" x14ac:dyDescent="0.35">
      <c r="B14" s="111" t="s">
        <v>5</v>
      </c>
      <c r="C14" s="24"/>
      <c r="D14" s="25"/>
      <c r="E14" s="25"/>
      <c r="F14" s="25"/>
      <c r="G14" s="25"/>
      <c r="H14" s="25"/>
      <c r="I14" s="25"/>
      <c r="J14" s="25"/>
      <c r="K14" s="32"/>
    </row>
    <row r="15" spans="1:11" ht="14.5" customHeight="1" x14ac:dyDescent="0.35">
      <c r="B15" s="111" t="s">
        <v>6</v>
      </c>
      <c r="C15" s="24"/>
      <c r="D15" s="25"/>
      <c r="E15" s="25"/>
      <c r="F15" s="25"/>
      <c r="G15" s="25"/>
      <c r="H15" s="25"/>
      <c r="I15" s="25"/>
      <c r="J15" s="25"/>
      <c r="K15" s="25"/>
    </row>
    <row r="16" spans="1:11" ht="14.5" customHeight="1" x14ac:dyDescent="0.35">
      <c r="B16" s="111" t="s">
        <v>7</v>
      </c>
      <c r="C16" s="24"/>
      <c r="D16" s="25"/>
      <c r="E16" s="25"/>
      <c r="F16" s="25"/>
      <c r="G16" s="25"/>
      <c r="H16" s="25"/>
      <c r="I16" s="25"/>
      <c r="J16" s="25"/>
      <c r="K16" s="25"/>
    </row>
    <row r="17" spans="2:11" ht="14.5" customHeight="1" x14ac:dyDescent="0.35">
      <c r="B17" s="111" t="s">
        <v>8</v>
      </c>
      <c r="C17" s="24"/>
      <c r="D17" s="25"/>
      <c r="E17" s="25"/>
      <c r="F17" s="25"/>
      <c r="G17" s="25"/>
      <c r="H17" s="25"/>
      <c r="I17" s="25"/>
      <c r="J17" s="25"/>
      <c r="K17" s="25"/>
    </row>
    <row r="18" spans="2:11" ht="14.5" customHeight="1" x14ac:dyDescent="0.35">
      <c r="B18" s="111" t="s">
        <v>9</v>
      </c>
      <c r="C18" s="24"/>
      <c r="D18" s="25"/>
      <c r="E18" s="25"/>
      <c r="F18" s="25"/>
      <c r="G18" s="25"/>
      <c r="H18" s="25"/>
      <c r="I18" s="25"/>
      <c r="J18" s="25"/>
      <c r="K18" s="25"/>
    </row>
    <row r="19" spans="2:11" ht="14.5" x14ac:dyDescent="0.35">
      <c r="B19" s="111" t="s">
        <v>10</v>
      </c>
      <c r="C19" s="24"/>
      <c r="D19" s="25"/>
      <c r="E19" s="25"/>
      <c r="F19" s="25"/>
      <c r="G19" s="25"/>
      <c r="H19" s="25"/>
      <c r="I19" s="25"/>
      <c r="J19" s="25"/>
      <c r="K19" s="25"/>
    </row>
    <row r="20" spans="2:11" ht="14.5" x14ac:dyDescent="0.35">
      <c r="B20" s="111" t="s">
        <v>11</v>
      </c>
      <c r="C20" s="24"/>
      <c r="D20" s="25"/>
      <c r="E20" s="25"/>
      <c r="F20" s="25"/>
      <c r="G20" s="25"/>
      <c r="H20" s="25"/>
      <c r="I20" s="25"/>
      <c r="J20" s="25"/>
      <c r="K20" s="25"/>
    </row>
    <row r="21" spans="2:11" ht="14.5" x14ac:dyDescent="0.35">
      <c r="B21" s="111" t="s">
        <v>12</v>
      </c>
      <c r="C21" s="24"/>
      <c r="D21" s="25"/>
      <c r="E21" s="25"/>
      <c r="F21" s="25"/>
      <c r="G21" s="25"/>
      <c r="H21" s="25"/>
      <c r="I21" s="25"/>
      <c r="J21" s="25"/>
      <c r="K21" s="25"/>
    </row>
    <row r="22" spans="2:11" ht="14.5" x14ac:dyDescent="0.35">
      <c r="B22" s="111" t="s">
        <v>13</v>
      </c>
      <c r="C22" s="24"/>
      <c r="D22" s="25"/>
      <c r="E22" s="25"/>
      <c r="F22" s="25"/>
      <c r="G22" s="25"/>
      <c r="H22" s="25"/>
      <c r="I22" s="25"/>
      <c r="J22" s="25"/>
      <c r="K22" s="25"/>
    </row>
    <row r="23" spans="2:11" ht="14.5" x14ac:dyDescent="0.35">
      <c r="B23" s="111" t="s">
        <v>14</v>
      </c>
      <c r="C23" s="24"/>
      <c r="D23" s="25"/>
      <c r="E23" s="25"/>
      <c r="F23" s="25"/>
      <c r="G23" s="25"/>
      <c r="H23" s="25"/>
      <c r="I23" s="25"/>
      <c r="J23" s="25"/>
      <c r="K23" s="25"/>
    </row>
    <row r="24" spans="2:11" ht="14.5" x14ac:dyDescent="0.35">
      <c r="B24" s="111" t="s">
        <v>15</v>
      </c>
      <c r="C24" s="24"/>
      <c r="D24" s="25"/>
      <c r="E24" s="25"/>
      <c r="F24" s="25"/>
      <c r="G24" s="25"/>
      <c r="H24" s="25"/>
      <c r="I24" s="25"/>
      <c r="J24" s="25"/>
      <c r="K24" s="25"/>
    </row>
    <row r="25" spans="2:11" ht="14.5" x14ac:dyDescent="0.35">
      <c r="B25" s="111" t="s">
        <v>16</v>
      </c>
      <c r="C25" s="24"/>
      <c r="D25" s="25"/>
      <c r="E25" s="25"/>
      <c r="F25" s="25"/>
      <c r="G25" s="25"/>
      <c r="H25" s="25"/>
      <c r="I25" s="25"/>
      <c r="J25" s="25"/>
      <c r="K25" s="25"/>
    </row>
    <row r="26" spans="2:11" x14ac:dyDescent="0.3">
      <c r="K26" s="25"/>
    </row>
    <row r="27" spans="2:11" x14ac:dyDescent="0.3">
      <c r="K27" s="25"/>
    </row>
    <row r="28" spans="2:11" x14ac:dyDescent="0.3">
      <c r="B28" s="99" t="s">
        <v>2772</v>
      </c>
    </row>
    <row r="29" spans="2:11" ht="17.25" customHeight="1" x14ac:dyDescent="0.4">
      <c r="B29" s="100">
        <v>292357</v>
      </c>
      <c r="K29" s="33"/>
    </row>
    <row r="30" spans="2:11" ht="14.15" customHeight="1" x14ac:dyDescent="0.4">
      <c r="B30" s="100"/>
    </row>
    <row r="31" spans="2:11" x14ac:dyDescent="0.3">
      <c r="B31" s="323" t="s">
        <v>17</v>
      </c>
      <c r="C31" s="323"/>
      <c r="D31" s="323"/>
      <c r="E31" s="323"/>
      <c r="F31" s="323"/>
      <c r="G31" s="323"/>
      <c r="H31" s="323"/>
      <c r="I31" s="323"/>
      <c r="J31" s="323"/>
    </row>
    <row r="32" spans="2:11" x14ac:dyDescent="0.3">
      <c r="B32" s="323"/>
      <c r="C32" s="323"/>
      <c r="D32" s="323"/>
      <c r="E32" s="323"/>
      <c r="F32" s="323"/>
      <c r="G32" s="323"/>
      <c r="H32" s="323"/>
      <c r="I32" s="323"/>
      <c r="J32" s="323"/>
    </row>
    <row r="33" spans="2:10" x14ac:dyDescent="0.3">
      <c r="B33" s="194" t="s">
        <v>18</v>
      </c>
    </row>
    <row r="34" spans="2:10" ht="14.5" x14ac:dyDescent="0.35">
      <c r="B34" s="112"/>
    </row>
    <row r="37" spans="2:10" ht="14.15" customHeight="1" x14ac:dyDescent="0.3">
      <c r="B37" s="319" t="s">
        <v>19</v>
      </c>
      <c r="C37" s="319"/>
      <c r="D37" s="319"/>
      <c r="E37" s="319"/>
      <c r="F37" s="319"/>
      <c r="G37" s="319"/>
      <c r="H37" s="319"/>
      <c r="I37" s="319"/>
      <c r="J37" s="319"/>
    </row>
    <row r="38" spans="2:10" x14ac:dyDescent="0.3">
      <c r="B38" s="319"/>
      <c r="C38" s="319"/>
      <c r="D38" s="319"/>
      <c r="E38" s="319"/>
      <c r="F38" s="319"/>
      <c r="G38" s="319"/>
      <c r="H38" s="319"/>
      <c r="I38" s="319"/>
      <c r="J38" s="319"/>
    </row>
    <row r="39" spans="2:10" x14ac:dyDescent="0.3">
      <c r="B39" s="319"/>
      <c r="C39" s="319"/>
      <c r="D39" s="319"/>
      <c r="E39" s="319"/>
      <c r="F39" s="319"/>
      <c r="G39" s="319"/>
      <c r="H39" s="319"/>
      <c r="I39" s="319"/>
      <c r="J39" s="319"/>
    </row>
  </sheetData>
  <mergeCells count="8">
    <mergeCell ref="B37:J39"/>
    <mergeCell ref="B1:J1"/>
    <mergeCell ref="B12:J12"/>
    <mergeCell ref="B3:J3"/>
    <mergeCell ref="B31:J32"/>
    <mergeCell ref="B4:J4"/>
    <mergeCell ref="B6:J6"/>
    <mergeCell ref="B11:J11"/>
  </mergeCells>
  <hyperlinks>
    <hyperlink ref="B14" location="Promos!A1" display="Promotional Offers" xr:uid="{77D7E467-45C3-4E91-858B-1800A18212D7}"/>
    <hyperlink ref="B15" location="'Partner Discounts'!A1" display="Partner Discounts" xr:uid="{BCA1FA96-8CA6-439B-B350-50B344A8F3E8}"/>
    <hyperlink ref="B16" location="'Business Connect'!A1" display="Business Connect" xr:uid="{F7DFAD73-8263-4765-A4A7-FFB81CD3786E}"/>
    <hyperlink ref="B17" location="Handset!A1" display="Handset Plans" xr:uid="{62201FD9-1776-4789-9D9F-1C6259DDAE60}"/>
    <hyperlink ref="B18" location="'Add-Ons'!A1" display="Add-Ons" xr:uid="{E0E3C4F7-6FDA-4DAF-B509-0055DC38A836}"/>
    <hyperlink ref="B19" location="'Add-Ons'!A1" display="Roaming &amp; IDD Add-Ons" xr:uid="{0275A003-B481-4684-9EA1-9D9F15A32316}"/>
    <hyperlink ref="B20" location="SIMO!A1" display="SIMO" xr:uid="{016EEDAC-D908-47AB-A7C0-44796EFE9F60}"/>
    <hyperlink ref="B21" location="MBB!A1" display="Connected Devices - MBB" xr:uid="{6A35C24F-2A41-436B-A18A-FF44378FBE00}"/>
    <hyperlink ref="B22" location="'Smart Watch'!A1" display="Smart Watch Plans" xr:uid="{0AC36FB5-74B6-463B-9482-2742C27F110E}"/>
    <hyperlink ref="B23" location="'Value Added Services'!A1" display="Value Added Services" xr:uid="{F41CB4B6-DF9A-451C-A678-4F05C8174B3B}"/>
    <hyperlink ref="B25" location="'Additional Info'!A1" display="Additional Information" xr:uid="{572D620F-F453-4FB7-9850-F7B869F4EE47}"/>
    <hyperlink ref="B24" location="Roaming!A1" display="Roaming Information" xr:uid="{58A223BA-C3BC-4437-B174-EAB7A95EFC3F}"/>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F450-96D1-4203-B2FE-A95E9875EA94}">
  <dimension ref="B1:U63"/>
  <sheetViews>
    <sheetView showGridLines="0" zoomScale="90" zoomScaleNormal="90" workbookViewId="0">
      <selection activeCell="K5" sqref="K5"/>
    </sheetView>
  </sheetViews>
  <sheetFormatPr defaultColWidth="9.1796875" defaultRowHeight="10" x14ac:dyDescent="0.35"/>
  <cols>
    <col min="1" max="1" width="1.81640625" style="14" customWidth="1"/>
    <col min="2" max="2" width="16.453125" style="14" bestFit="1" customWidth="1"/>
    <col min="3" max="3" width="28.54296875" style="14" bestFit="1" customWidth="1"/>
    <col min="4" max="4" width="20.1796875" style="14" customWidth="1"/>
    <col min="5" max="5" width="11.453125" style="14" bestFit="1" customWidth="1"/>
    <col min="6" max="6" width="13.26953125" style="17" bestFit="1" customWidth="1"/>
    <col min="7" max="7" width="13.26953125" style="17" customWidth="1"/>
    <col min="8" max="8" width="11.453125" style="17" bestFit="1" customWidth="1"/>
    <col min="9" max="9" width="11.453125" style="17" customWidth="1"/>
    <col min="10" max="11" width="14.453125" style="14" bestFit="1" customWidth="1"/>
    <col min="12" max="12" width="5.26953125" style="14" customWidth="1"/>
    <col min="13" max="13" width="14.54296875" style="37" customWidth="1"/>
    <col min="14" max="15" width="14.54296875" style="14" customWidth="1"/>
    <col min="16" max="16" width="14.54296875" style="13" customWidth="1"/>
    <col min="17" max="17" width="5" style="14" customWidth="1"/>
    <col min="18" max="18" width="14.54296875" style="37" customWidth="1"/>
    <col min="19" max="20" width="14.54296875" style="14" customWidth="1"/>
    <col min="21" max="21" width="14.54296875" style="13" customWidth="1"/>
    <col min="22" max="16384" width="9.1796875" style="14"/>
  </cols>
  <sheetData>
    <row r="1" spans="2:21" ht="30" customHeight="1" x14ac:dyDescent="0.35">
      <c r="B1" s="326" t="s">
        <v>2748</v>
      </c>
      <c r="C1" s="326"/>
      <c r="D1" s="326"/>
      <c r="E1" s="326"/>
      <c r="F1" s="326"/>
      <c r="G1" s="326"/>
      <c r="H1" s="326"/>
      <c r="I1" s="326"/>
      <c r="J1" s="326"/>
      <c r="K1" s="326"/>
      <c r="L1" s="52"/>
      <c r="M1" s="333" t="s">
        <v>21</v>
      </c>
      <c r="N1" s="334"/>
      <c r="O1" s="334"/>
      <c r="P1" s="335"/>
      <c r="R1" s="333" t="s">
        <v>21</v>
      </c>
      <c r="S1" s="334"/>
      <c r="T1" s="334"/>
      <c r="U1" s="335"/>
    </row>
    <row r="2" spans="2:21" ht="50.15" customHeight="1" x14ac:dyDescent="0.35">
      <c r="B2" s="174" t="s">
        <v>23</v>
      </c>
      <c r="C2" s="176" t="s">
        <v>24</v>
      </c>
      <c r="D2" s="176" t="s">
        <v>25</v>
      </c>
      <c r="E2" s="176" t="s">
        <v>26</v>
      </c>
      <c r="F2" s="177" t="s">
        <v>27</v>
      </c>
      <c r="G2" s="177" t="s">
        <v>29</v>
      </c>
      <c r="H2" s="177" t="s">
        <v>31</v>
      </c>
      <c r="I2" s="177" t="s">
        <v>2749</v>
      </c>
      <c r="J2" s="178" t="s">
        <v>33</v>
      </c>
      <c r="K2" s="178" t="s">
        <v>35</v>
      </c>
      <c r="L2" s="7"/>
      <c r="M2" s="333"/>
      <c r="N2" s="334"/>
      <c r="O2" s="334"/>
      <c r="P2" s="335"/>
      <c r="R2" s="333"/>
      <c r="S2" s="334"/>
      <c r="T2" s="334"/>
      <c r="U2" s="335"/>
    </row>
    <row r="3" spans="2:21" ht="15" customHeight="1" x14ac:dyDescent="0.35">
      <c r="B3" s="8"/>
      <c r="C3" s="8"/>
      <c r="D3" s="8"/>
      <c r="E3" s="9"/>
      <c r="F3" s="10"/>
      <c r="G3" s="10"/>
      <c r="H3" s="11"/>
      <c r="I3" s="11"/>
      <c r="J3" s="12"/>
      <c r="K3" s="12"/>
      <c r="L3" s="12"/>
      <c r="M3" s="35"/>
      <c r="N3" s="12"/>
      <c r="O3" s="12"/>
      <c r="P3" s="39"/>
      <c r="R3" s="35"/>
      <c r="S3" s="12"/>
      <c r="T3" s="12"/>
      <c r="U3" s="39"/>
    </row>
    <row r="4" spans="2:21" ht="20.149999999999999" customHeight="1" x14ac:dyDescent="0.35">
      <c r="B4" s="339" t="s">
        <v>2750</v>
      </c>
      <c r="C4" s="340"/>
      <c r="D4" s="340"/>
      <c r="E4" s="340"/>
      <c r="F4" s="340"/>
      <c r="G4" s="340"/>
      <c r="H4" s="340"/>
      <c r="I4" s="340"/>
      <c r="J4" s="340"/>
      <c r="K4" s="341"/>
      <c r="L4" s="12"/>
      <c r="M4" s="35"/>
      <c r="N4" s="12"/>
      <c r="O4" s="12"/>
      <c r="P4" s="39"/>
      <c r="R4" s="35"/>
      <c r="S4" s="12"/>
      <c r="T4" s="12"/>
      <c r="U4" s="39"/>
    </row>
    <row r="5" spans="2:21" ht="15" customHeight="1" x14ac:dyDescent="0.2">
      <c r="B5" s="60" t="s">
        <v>2750</v>
      </c>
      <c r="C5" s="77" t="s">
        <v>2751</v>
      </c>
      <c r="D5" s="22" t="s">
        <v>95</v>
      </c>
      <c r="E5" s="83">
        <v>12</v>
      </c>
      <c r="F5" s="73">
        <v>3.5</v>
      </c>
      <c r="G5" s="73">
        <v>0</v>
      </c>
      <c r="H5" s="73">
        <v>0</v>
      </c>
      <c r="I5" s="73">
        <v>0</v>
      </c>
      <c r="J5" s="76" t="s">
        <v>95</v>
      </c>
      <c r="K5" s="189" t="s">
        <v>2752</v>
      </c>
      <c r="L5" s="12"/>
      <c r="M5" s="35"/>
      <c r="N5" s="12"/>
      <c r="O5" s="12"/>
      <c r="P5" s="39"/>
      <c r="R5" s="35"/>
      <c r="S5" s="12"/>
      <c r="T5" s="12"/>
      <c r="U5" s="39"/>
    </row>
    <row r="6" spans="2:21" ht="15" customHeight="1" x14ac:dyDescent="0.2">
      <c r="B6" s="60" t="s">
        <v>2750</v>
      </c>
      <c r="C6" s="78" t="s">
        <v>2753</v>
      </c>
      <c r="D6" s="2" t="s">
        <v>95</v>
      </c>
      <c r="E6" s="14">
        <v>12</v>
      </c>
      <c r="F6" s="68">
        <v>17.5</v>
      </c>
      <c r="G6" s="68">
        <v>0</v>
      </c>
      <c r="H6" s="68">
        <v>0</v>
      </c>
      <c r="I6" s="68">
        <v>0</v>
      </c>
      <c r="J6" s="75" t="s">
        <v>95</v>
      </c>
      <c r="K6" s="69" t="s">
        <v>2754</v>
      </c>
      <c r="L6" s="12"/>
      <c r="M6" s="35"/>
      <c r="N6" s="12"/>
      <c r="O6" s="12"/>
      <c r="P6" s="39"/>
      <c r="R6" s="35"/>
      <c r="S6" s="12"/>
      <c r="T6" s="12"/>
      <c r="U6" s="39"/>
    </row>
    <row r="7" spans="2:21" ht="15" customHeight="1" x14ac:dyDescent="0.2">
      <c r="B7" s="60" t="s">
        <v>2750</v>
      </c>
      <c r="C7" s="78" t="s">
        <v>2755</v>
      </c>
      <c r="D7" s="2" t="s">
        <v>95</v>
      </c>
      <c r="E7" s="14">
        <v>12</v>
      </c>
      <c r="F7" s="68">
        <v>70</v>
      </c>
      <c r="G7" s="68">
        <v>0</v>
      </c>
      <c r="H7" s="68">
        <v>0</v>
      </c>
      <c r="I7" s="68">
        <v>0</v>
      </c>
      <c r="J7" s="75" t="s">
        <v>95</v>
      </c>
      <c r="K7" s="69" t="s">
        <v>2756</v>
      </c>
      <c r="L7" s="12"/>
      <c r="M7" s="35"/>
      <c r="N7" s="12"/>
      <c r="O7" s="12"/>
      <c r="P7" s="39"/>
      <c r="R7" s="35"/>
      <c r="S7" s="12"/>
      <c r="T7" s="12"/>
      <c r="U7" s="39"/>
    </row>
    <row r="8" spans="2:21" ht="15" customHeight="1" x14ac:dyDescent="0.2">
      <c r="B8" s="61" t="s">
        <v>2750</v>
      </c>
      <c r="C8" s="79" t="s">
        <v>2757</v>
      </c>
      <c r="D8" s="3" t="s">
        <v>95</v>
      </c>
      <c r="E8" s="80">
        <v>12</v>
      </c>
      <c r="F8" s="72">
        <v>175</v>
      </c>
      <c r="G8" s="72">
        <v>0</v>
      </c>
      <c r="H8" s="72">
        <v>0</v>
      </c>
      <c r="I8" s="72">
        <v>0</v>
      </c>
      <c r="J8" s="81" t="s">
        <v>95</v>
      </c>
      <c r="K8" s="82" t="s">
        <v>2758</v>
      </c>
    </row>
    <row r="9" spans="2:21" ht="15" customHeight="1" x14ac:dyDescent="0.35">
      <c r="B9" s="16"/>
    </row>
    <row r="10" spans="2:21" ht="15" customHeight="1" x14ac:dyDescent="0.35"/>
    <row r="11" spans="2:21" ht="15" customHeight="1" x14ac:dyDescent="0.25">
      <c r="B11" s="16"/>
      <c r="C11" s="106"/>
      <c r="D11" s="106"/>
      <c r="E11" s="106"/>
      <c r="F11" s="107"/>
      <c r="G11" s="107"/>
      <c r="H11" s="107"/>
      <c r="I11" s="107"/>
      <c r="J11" s="129"/>
      <c r="K11" s="130"/>
    </row>
    <row r="12" spans="2:21" ht="15" customHeight="1" x14ac:dyDescent="0.35"/>
    <row r="13" spans="2:21" ht="15" customHeight="1" x14ac:dyDescent="0.35"/>
    <row r="14" spans="2:21" ht="15" customHeight="1" x14ac:dyDescent="0.35"/>
    <row r="15" spans="2:21" ht="15" customHeight="1" x14ac:dyDescent="0.35"/>
    <row r="16" spans="2:21"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sheetData>
  <autoFilter ref="B2:K11" xr:uid="{9CDBF450-96D1-4203-B2FE-A95E9875EA94}"/>
  <mergeCells count="4">
    <mergeCell ref="R1:U2"/>
    <mergeCell ref="B1:K1"/>
    <mergeCell ref="M1:P2"/>
    <mergeCell ref="B4:K4"/>
  </mergeCells>
  <phoneticPr fontId="21" type="noConversion"/>
  <conditionalFormatting sqref="B3">
    <cfRule type="duplicateValues" dxfId="1" priority="1" stopIfTrue="1"/>
  </conditionalFormatting>
  <conditionalFormatting sqref="D2:D3">
    <cfRule type="duplicateValues" dxfId="0" priority="2" stopIfTrue="1"/>
  </conditionalFormatting>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2D31-3BD1-4F1D-B407-2A80CB517017}">
  <dimension ref="A1:O22"/>
  <sheetViews>
    <sheetView showGridLines="0" topLeftCell="A3" workbookViewId="0">
      <selection activeCell="P6" sqref="P6"/>
    </sheetView>
  </sheetViews>
  <sheetFormatPr defaultRowHeight="14.5" x14ac:dyDescent="0.35"/>
  <sheetData>
    <row r="1" spans="1:15" ht="23" x14ac:dyDescent="0.35">
      <c r="A1" s="371" t="s">
        <v>2759</v>
      </c>
      <c r="B1" s="371"/>
      <c r="C1" s="371"/>
      <c r="D1" s="371"/>
      <c r="E1" s="371"/>
      <c r="F1" s="371"/>
      <c r="G1" s="371"/>
      <c r="H1" s="371"/>
      <c r="I1" s="371"/>
      <c r="J1" s="371"/>
      <c r="K1" s="371"/>
      <c r="L1" s="371"/>
      <c r="M1" s="371"/>
      <c r="N1" s="371"/>
      <c r="O1" s="371"/>
    </row>
    <row r="22" spans="1:12" x14ac:dyDescent="0.35">
      <c r="A22" s="370" t="s">
        <v>2760</v>
      </c>
      <c r="B22" s="370"/>
      <c r="C22" s="370"/>
      <c r="D22" s="370"/>
      <c r="E22" s="370"/>
      <c r="F22" s="370"/>
      <c r="G22" s="370"/>
      <c r="H22" s="370"/>
      <c r="I22" s="370"/>
      <c r="J22" s="370"/>
      <c r="K22" s="370"/>
      <c r="L22" s="370"/>
    </row>
  </sheetData>
  <mergeCells count="2">
    <mergeCell ref="A22:L22"/>
    <mergeCell ref="A1:O1"/>
  </mergeCells>
  <hyperlinks>
    <hyperlink ref="A22:L22" r:id="rId1" display="Please click here to view the latest roaming briefing pack from EE (May 2022) which includes additional detail about roaming" xr:uid="{7798E909-9493-480B-BB61-7DBCFC77F64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DDB1-557C-487D-9D49-316968B62B11}">
  <dimension ref="A1:N80"/>
  <sheetViews>
    <sheetView showGridLines="0" topLeftCell="A42" zoomScale="90" zoomScaleNormal="90" workbookViewId="0">
      <selection activeCell="N34" sqref="N34"/>
    </sheetView>
  </sheetViews>
  <sheetFormatPr defaultColWidth="8.7265625" defaultRowHeight="14" x14ac:dyDescent="0.3"/>
  <cols>
    <col min="1" max="10" width="12.54296875" style="26" customWidth="1"/>
    <col min="11" max="14" width="10.54296875" style="26" customWidth="1"/>
    <col min="15" max="16384" width="8.7265625" style="26"/>
  </cols>
  <sheetData>
    <row r="1" spans="1:14" ht="23" x14ac:dyDescent="0.3">
      <c r="A1" s="371" t="s">
        <v>2761</v>
      </c>
      <c r="B1" s="371"/>
      <c r="C1" s="371"/>
      <c r="D1" s="371"/>
      <c r="E1" s="371"/>
      <c r="F1" s="371"/>
      <c r="G1" s="371"/>
      <c r="H1" s="371"/>
      <c r="I1" s="371"/>
      <c r="J1" s="371"/>
      <c r="K1" s="34"/>
      <c r="L1" s="34"/>
      <c r="M1" s="34"/>
      <c r="N1" s="34"/>
    </row>
    <row r="3" spans="1:14" x14ac:dyDescent="0.3">
      <c r="A3" s="372"/>
      <c r="B3" s="372"/>
      <c r="C3" s="372"/>
      <c r="D3" s="372"/>
      <c r="E3" s="372"/>
      <c r="F3" s="372"/>
      <c r="G3" s="372"/>
      <c r="H3" s="372"/>
      <c r="I3" s="372"/>
      <c r="J3" s="372"/>
    </row>
    <row r="4" spans="1:14" x14ac:dyDescent="0.3">
      <c r="A4" s="372"/>
      <c r="B4" s="372"/>
      <c r="C4" s="372"/>
      <c r="D4" s="372"/>
      <c r="E4" s="372"/>
      <c r="F4" s="372"/>
      <c r="G4" s="372"/>
      <c r="H4" s="372"/>
      <c r="I4" s="372"/>
      <c r="J4" s="372"/>
    </row>
    <row r="5" spans="1:14" x14ac:dyDescent="0.3">
      <c r="A5" s="372"/>
      <c r="B5" s="372"/>
      <c r="C5" s="372"/>
      <c r="D5" s="372"/>
      <c r="E5" s="372"/>
      <c r="F5" s="372"/>
      <c r="G5" s="372"/>
      <c r="H5" s="372"/>
      <c r="I5" s="372"/>
      <c r="J5" s="372"/>
    </row>
    <row r="6" spans="1:14" x14ac:dyDescent="0.3">
      <c r="A6" s="372"/>
      <c r="B6" s="372"/>
      <c r="C6" s="372"/>
      <c r="D6" s="372"/>
      <c r="E6" s="372"/>
      <c r="F6" s="372"/>
      <c r="G6" s="372"/>
      <c r="H6" s="372"/>
      <c r="I6" s="372"/>
      <c r="J6" s="372"/>
    </row>
    <row r="7" spans="1:14" x14ac:dyDescent="0.3">
      <c r="A7" s="372"/>
      <c r="B7" s="372"/>
      <c r="C7" s="372"/>
      <c r="D7" s="372"/>
      <c r="E7" s="372"/>
      <c r="F7" s="372"/>
      <c r="G7" s="372"/>
      <c r="H7" s="372"/>
      <c r="I7" s="372"/>
      <c r="J7" s="372"/>
    </row>
    <row r="8" spans="1:14" x14ac:dyDescent="0.3">
      <c r="A8" s="372"/>
      <c r="B8" s="372"/>
      <c r="C8" s="372"/>
      <c r="D8" s="372"/>
      <c r="E8" s="372"/>
      <c r="F8" s="372"/>
      <c r="G8" s="372"/>
      <c r="H8" s="372"/>
      <c r="I8" s="372"/>
      <c r="J8" s="372"/>
    </row>
    <row r="9" spans="1:14" x14ac:dyDescent="0.3">
      <c r="A9" s="372"/>
      <c r="B9" s="372"/>
      <c r="C9" s="372"/>
      <c r="D9" s="372"/>
      <c r="E9" s="372"/>
      <c r="F9" s="372"/>
      <c r="G9" s="372"/>
      <c r="H9" s="372"/>
      <c r="I9" s="372"/>
      <c r="J9" s="372"/>
    </row>
    <row r="10" spans="1:14" x14ac:dyDescent="0.3">
      <c r="A10" s="372"/>
      <c r="B10" s="372"/>
      <c r="C10" s="372"/>
      <c r="D10" s="372"/>
      <c r="E10" s="372"/>
      <c r="F10" s="372"/>
      <c r="G10" s="372"/>
      <c r="H10" s="372"/>
      <c r="I10" s="372"/>
      <c r="J10" s="372"/>
    </row>
    <row r="74" spans="1:1" ht="15.5" x14ac:dyDescent="0.35">
      <c r="A74" s="113"/>
    </row>
    <row r="75" spans="1:1" x14ac:dyDescent="0.3">
      <c r="A75" s="114"/>
    </row>
    <row r="76" spans="1:1" x14ac:dyDescent="0.3">
      <c r="A76" s="114"/>
    </row>
    <row r="77" spans="1:1" x14ac:dyDescent="0.3">
      <c r="A77" s="114"/>
    </row>
    <row r="78" spans="1:1" x14ac:dyDescent="0.3">
      <c r="A78" s="114"/>
    </row>
    <row r="79" spans="1:1" x14ac:dyDescent="0.3">
      <c r="A79" s="114"/>
    </row>
    <row r="80" spans="1:1" x14ac:dyDescent="0.3">
      <c r="A80" s="114"/>
    </row>
  </sheetData>
  <mergeCells count="2">
    <mergeCell ref="A1:J1"/>
    <mergeCell ref="A3:J10"/>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C9C"/>
  </sheetPr>
  <dimension ref="B1:Y28"/>
  <sheetViews>
    <sheetView showGridLines="0" zoomScale="95" zoomScaleNormal="25" workbookViewId="0">
      <pane ySplit="2" topLeftCell="A3" activePane="bottomLeft" state="frozen"/>
      <selection pane="bottomLeft" activeCell="C24" sqref="C24"/>
    </sheetView>
  </sheetViews>
  <sheetFormatPr defaultColWidth="9.1796875" defaultRowHeight="10" x14ac:dyDescent="0.35"/>
  <cols>
    <col min="1" max="1" width="1.81640625" style="14" customWidth="1"/>
    <col min="2" max="2" width="23.54296875" style="14" customWidth="1"/>
    <col min="3" max="3" width="50.1796875" style="14" bestFit="1" customWidth="1"/>
    <col min="4" max="4" width="34" style="14" bestFit="1"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1796875" style="17" customWidth="1"/>
    <col min="12" max="12" width="14.453125" style="14" bestFit="1" customWidth="1"/>
    <col min="13" max="13" width="17" style="14" bestFit="1" customWidth="1"/>
    <col min="14" max="14" width="12.54296875" style="14" bestFit="1" customWidth="1"/>
    <col min="15" max="15" width="5.26953125" style="14" customWidth="1"/>
    <col min="16" max="16" width="14.54296875" style="37" customWidth="1"/>
    <col min="17" max="18" width="14.54296875" style="14" customWidth="1"/>
    <col min="19" max="19" width="14.54296875" style="13" customWidth="1"/>
    <col min="20" max="20" width="5" style="14" customWidth="1"/>
    <col min="21" max="21" width="14.54296875" style="37" customWidth="1"/>
    <col min="22" max="23" width="14.54296875" style="14" customWidth="1"/>
    <col min="24" max="24" width="14.54296875" style="13" customWidth="1"/>
    <col min="25" max="25" width="5" style="14" customWidth="1"/>
    <col min="26" max="16384" width="9.1796875" style="14"/>
  </cols>
  <sheetData>
    <row r="1" spans="2:25" ht="30" customHeight="1" x14ac:dyDescent="0.35">
      <c r="B1" s="326" t="s">
        <v>20</v>
      </c>
      <c r="C1" s="326"/>
      <c r="D1" s="326"/>
      <c r="E1" s="326"/>
      <c r="F1" s="326"/>
      <c r="G1" s="326"/>
      <c r="H1" s="326"/>
      <c r="I1" s="326"/>
      <c r="J1" s="326"/>
      <c r="K1" s="326"/>
      <c r="L1" s="326"/>
      <c r="M1" s="326"/>
      <c r="N1" s="327"/>
      <c r="O1" s="45"/>
      <c r="P1" s="326" t="s">
        <v>21</v>
      </c>
      <c r="Q1" s="326"/>
      <c r="R1" s="326"/>
      <c r="S1" s="326"/>
      <c r="T1" s="46"/>
      <c r="U1" s="325" t="s">
        <v>22</v>
      </c>
      <c r="V1" s="325"/>
      <c r="W1" s="325"/>
      <c r="X1" s="325"/>
      <c r="Y1" s="46"/>
    </row>
    <row r="2" spans="2:25" ht="50.15" customHeight="1" x14ac:dyDescent="0.35">
      <c r="B2" s="174" t="s">
        <v>23</v>
      </c>
      <c r="C2" s="175" t="s">
        <v>24</v>
      </c>
      <c r="D2" s="176" t="s">
        <v>25</v>
      </c>
      <c r="E2" s="176" t="s">
        <v>26</v>
      </c>
      <c r="F2" s="176" t="s">
        <v>27</v>
      </c>
      <c r="G2" s="177" t="s">
        <v>28</v>
      </c>
      <c r="H2" s="176" t="s">
        <v>29</v>
      </c>
      <c r="I2" s="177" t="s">
        <v>30</v>
      </c>
      <c r="J2" s="177" t="s">
        <v>31</v>
      </c>
      <c r="K2" s="177" t="s">
        <v>32</v>
      </c>
      <c r="L2" s="177" t="s">
        <v>33</v>
      </c>
      <c r="M2" s="178" t="s">
        <v>34</v>
      </c>
      <c r="N2" s="178" t="s">
        <v>35</v>
      </c>
      <c r="O2" s="7"/>
      <c r="P2" s="174"/>
      <c r="Q2" s="175"/>
      <c r="R2" s="176"/>
      <c r="S2" s="176"/>
      <c r="T2" s="46"/>
      <c r="U2" s="179"/>
      <c r="V2" s="180"/>
      <c r="W2" s="180"/>
      <c r="X2" s="180"/>
      <c r="Y2" s="46"/>
    </row>
    <row r="3" spans="2:25" ht="15" customHeight="1" x14ac:dyDescent="0.35">
      <c r="B3" s="8"/>
      <c r="C3" s="8"/>
      <c r="D3" s="8"/>
      <c r="E3" s="9"/>
      <c r="F3" s="10"/>
      <c r="G3" s="9"/>
      <c r="H3" s="11"/>
      <c r="I3" s="11"/>
      <c r="J3" s="11"/>
      <c r="K3" s="11"/>
      <c r="L3" s="12"/>
      <c r="M3" s="12"/>
      <c r="N3" s="12"/>
      <c r="O3" s="12"/>
      <c r="P3" s="35"/>
      <c r="Q3" s="12"/>
      <c r="R3" s="12"/>
      <c r="S3" s="39"/>
    </row>
    <row r="4" spans="2:25" ht="15" customHeight="1" x14ac:dyDescent="0.35">
      <c r="O4" s="12"/>
      <c r="P4" s="35"/>
      <c r="Q4" s="12"/>
      <c r="R4" s="12"/>
      <c r="S4" s="39"/>
    </row>
    <row r="5" spans="2:25" ht="15" customHeight="1" x14ac:dyDescent="0.35">
      <c r="B5" s="331"/>
      <c r="C5" s="331"/>
      <c r="O5" s="12"/>
      <c r="P5" s="35"/>
      <c r="Q5" s="12"/>
      <c r="R5" s="12"/>
      <c r="S5" s="39"/>
    </row>
    <row r="6" spans="2:25" ht="15" customHeight="1" x14ac:dyDescent="0.35">
      <c r="B6" s="281"/>
      <c r="C6" s="328" t="s">
        <v>2767</v>
      </c>
      <c r="D6" s="329"/>
      <c r="E6" s="329"/>
      <c r="F6" s="329"/>
      <c r="G6" s="329"/>
      <c r="H6" s="329"/>
      <c r="I6" s="329"/>
      <c r="J6" s="329"/>
      <c r="K6" s="329"/>
      <c r="L6" s="329"/>
      <c r="M6" s="329"/>
      <c r="N6" s="330"/>
      <c r="O6" s="13"/>
      <c r="P6" s="195"/>
    </row>
    <row r="7" spans="2:25" ht="15" customHeight="1" x14ac:dyDescent="0.2">
      <c r="B7" s="283" t="s">
        <v>36</v>
      </c>
      <c r="C7" s="317" t="s">
        <v>2763</v>
      </c>
      <c r="D7" s="317" t="s">
        <v>2764</v>
      </c>
      <c r="E7" s="318">
        <v>24</v>
      </c>
      <c r="F7" s="282">
        <v>30</v>
      </c>
      <c r="G7" s="279" t="s">
        <v>37</v>
      </c>
      <c r="H7" s="173">
        <v>0</v>
      </c>
      <c r="I7" s="173">
        <v>0</v>
      </c>
      <c r="J7" s="173">
        <v>324</v>
      </c>
      <c r="K7" s="173">
        <v>324</v>
      </c>
      <c r="L7" s="280">
        <v>0.45</v>
      </c>
      <c r="M7" s="173" t="s">
        <v>38</v>
      </c>
      <c r="N7" s="316" t="s">
        <v>2762</v>
      </c>
      <c r="O7" s="13"/>
      <c r="P7" s="195"/>
    </row>
    <row r="8" spans="2:25" ht="15" customHeight="1" x14ac:dyDescent="0.35">
      <c r="O8" s="13"/>
      <c r="P8" s="195"/>
    </row>
    <row r="9" spans="2:25" ht="15" customHeight="1" x14ac:dyDescent="0.35">
      <c r="B9" s="281"/>
      <c r="C9" s="328" t="s">
        <v>2768</v>
      </c>
      <c r="D9" s="329"/>
      <c r="E9" s="329"/>
      <c r="F9" s="329"/>
      <c r="G9" s="329"/>
      <c r="H9" s="329"/>
      <c r="I9" s="329"/>
      <c r="J9" s="329"/>
      <c r="K9" s="329"/>
      <c r="L9" s="329"/>
      <c r="M9" s="329"/>
      <c r="N9" s="330"/>
      <c r="O9" s="13"/>
      <c r="P9" s="195"/>
    </row>
    <row r="10" spans="2:25" ht="15" customHeight="1" x14ac:dyDescent="0.2">
      <c r="B10" s="283" t="s">
        <v>39</v>
      </c>
      <c r="C10" s="317" t="s">
        <v>2765</v>
      </c>
      <c r="D10" s="317" t="s">
        <v>2766</v>
      </c>
      <c r="E10" s="318">
        <v>24</v>
      </c>
      <c r="F10" s="282">
        <v>30</v>
      </c>
      <c r="G10" s="279" t="s">
        <v>37</v>
      </c>
      <c r="H10" s="173">
        <v>0</v>
      </c>
      <c r="I10" s="173">
        <v>0</v>
      </c>
      <c r="J10" s="173">
        <v>324</v>
      </c>
      <c r="K10" s="173">
        <v>324</v>
      </c>
      <c r="L10" s="280">
        <v>0.45</v>
      </c>
      <c r="M10" s="173" t="s">
        <v>38</v>
      </c>
      <c r="N10" s="316" t="s">
        <v>2762</v>
      </c>
      <c r="O10" s="13"/>
      <c r="P10" s="195"/>
    </row>
    <row r="11" spans="2:25" ht="15" customHeight="1" x14ac:dyDescent="0.35">
      <c r="O11" s="13"/>
      <c r="P11" s="14"/>
    </row>
    <row r="12" spans="2:25" ht="15" customHeight="1" x14ac:dyDescent="0.35"/>
    <row r="13" spans="2:25" ht="15" customHeight="1" x14ac:dyDescent="0.35"/>
    <row r="14" spans="2:25" ht="15" customHeight="1" x14ac:dyDescent="0.35"/>
    <row r="15" spans="2:25" ht="15" customHeight="1" x14ac:dyDescent="0.35">
      <c r="O15" s="196"/>
      <c r="P15" s="17"/>
    </row>
    <row r="16" spans="2:25" ht="15" customHeight="1" x14ac:dyDescent="0.35"/>
    <row r="27" ht="9.5" customHeight="1" x14ac:dyDescent="0.35"/>
    <row r="28" ht="14.5" customHeight="1" x14ac:dyDescent="0.35"/>
  </sheetData>
  <autoFilter ref="B2:N3" xr:uid="{00000000-0001-0000-0000-000000000000}"/>
  <mergeCells count="6">
    <mergeCell ref="U1:X1"/>
    <mergeCell ref="B1:N1"/>
    <mergeCell ref="C6:N6"/>
    <mergeCell ref="C9:N9"/>
    <mergeCell ref="P1:S1"/>
    <mergeCell ref="B5:C5"/>
  </mergeCells>
  <conditionalFormatting sqref="B3">
    <cfRule type="duplicateValues" dxfId="193" priority="99" stopIfTrue="1"/>
  </conditionalFormatting>
  <conditionalFormatting sqref="C7">
    <cfRule type="expression" dxfId="192" priority="3" stopIfTrue="1">
      <formula>AND(COUNTIF($A$10:$A$1795, C7)+COUNTIF(#REF!, C7)&gt;1,NOT(ISBLANK(C7)))</formula>
    </cfRule>
  </conditionalFormatting>
  <conditionalFormatting sqref="C10">
    <cfRule type="expression" dxfId="191" priority="1" stopIfTrue="1">
      <formula>AND(COUNTIF($A$10:$A$1795, C10)+COUNTIF(#REF!, C10)&gt;1,NOT(ISBLANK(C10)))</formula>
    </cfRule>
  </conditionalFormatting>
  <conditionalFormatting sqref="D2">
    <cfRule type="duplicateValues" dxfId="190" priority="48" stopIfTrue="1"/>
  </conditionalFormatting>
  <conditionalFormatting sqref="D3">
    <cfRule type="duplicateValues" dxfId="189" priority="319" stopIfTrue="1"/>
  </conditionalFormatting>
  <conditionalFormatting sqref="D7">
    <cfRule type="expression" dxfId="188" priority="4" stopIfTrue="1">
      <formula>AND(COUNTIF(#REF!, D7)+COUNTIF($B$10:$B$1795, D7)&gt;1,NOT(ISBLANK(D7)))</formula>
    </cfRule>
  </conditionalFormatting>
  <conditionalFormatting sqref="D10">
    <cfRule type="expression" dxfId="187" priority="2" stopIfTrue="1">
      <formula>AND(COUNTIF(#REF!, D10)+COUNTIF($B$10:$B$1795, D10)&gt;1,NOT(ISBLANK(D10)))</formula>
    </cfRule>
  </conditionalFormatting>
  <conditionalFormatting sqref="E2">
    <cfRule type="duplicateValues" dxfId="186" priority="49" stopIfTrue="1"/>
  </conditionalFormatting>
  <conditionalFormatting sqref="R2">
    <cfRule type="duplicateValues" dxfId="185" priority="46" stopIfTrue="1"/>
  </conditionalFormatting>
  <conditionalFormatting sqref="S2">
    <cfRule type="duplicateValues" dxfId="184" priority="47" stopIfTrue="1"/>
  </conditionalFormatting>
  <conditionalFormatting sqref="W2">
    <cfRule type="duplicateValues" dxfId="183" priority="44" stopIfTrue="1"/>
  </conditionalFormatting>
  <conditionalFormatting sqref="X2">
    <cfRule type="duplicateValues" dxfId="182" priority="45" stopIfTrue="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6A81F-53F5-4924-80DC-A54C1C2D916C}">
  <dimension ref="B1:N31"/>
  <sheetViews>
    <sheetView showGridLines="0" zoomScale="90" zoomScaleNormal="90" workbookViewId="0">
      <selection activeCell="P55" sqref="P55"/>
    </sheetView>
  </sheetViews>
  <sheetFormatPr defaultColWidth="9.1796875" defaultRowHeight="10" x14ac:dyDescent="0.35"/>
  <cols>
    <col min="1" max="1" width="1.81640625" style="14" customWidth="1"/>
    <col min="2" max="2" width="24.1796875" style="14" bestFit="1" customWidth="1"/>
    <col min="3" max="3" width="36.81640625" style="14" customWidth="1"/>
    <col min="4" max="4" width="11.453125" style="14" bestFit="1" customWidth="1"/>
    <col min="5" max="5" width="13.26953125" style="17" bestFit="1" customWidth="1"/>
    <col min="6" max="6" width="13.7265625" style="17" bestFit="1" customWidth="1"/>
    <col min="7" max="7" width="11.453125" style="17" bestFit="1" customWidth="1"/>
    <col min="8" max="8" width="12.54296875" style="14" bestFit="1" customWidth="1"/>
    <col min="9" max="9" width="5.26953125" style="14" customWidth="1"/>
    <col min="10" max="10" width="14.54296875" style="37" customWidth="1"/>
    <col min="11" max="12" width="14.54296875" style="14" customWidth="1"/>
    <col min="13" max="13" width="14.54296875" style="13" customWidth="1"/>
    <col min="14" max="14" width="5" style="14" customWidth="1"/>
    <col min="15" max="16384" width="9.1796875" style="14"/>
  </cols>
  <sheetData>
    <row r="1" spans="2:14" ht="30" customHeight="1" x14ac:dyDescent="0.35">
      <c r="B1" s="326" t="s">
        <v>40</v>
      </c>
      <c r="C1" s="326"/>
      <c r="D1" s="326"/>
      <c r="E1" s="326"/>
      <c r="F1" s="326"/>
      <c r="G1" s="326"/>
      <c r="H1" s="326"/>
      <c r="I1" s="74"/>
      <c r="J1" s="326" t="s">
        <v>21</v>
      </c>
      <c r="K1" s="326"/>
      <c r="L1" s="326"/>
      <c r="M1" s="326"/>
      <c r="N1" s="74"/>
    </row>
    <row r="2" spans="2:14" ht="50.15" customHeight="1" x14ac:dyDescent="0.35">
      <c r="B2" s="174" t="s">
        <v>23</v>
      </c>
      <c r="C2" s="175" t="s">
        <v>24</v>
      </c>
      <c r="D2" s="176" t="s">
        <v>26</v>
      </c>
      <c r="E2" s="176" t="s">
        <v>27</v>
      </c>
      <c r="F2" s="176" t="s">
        <v>29</v>
      </c>
      <c r="G2" s="177" t="s">
        <v>31</v>
      </c>
      <c r="H2" s="176" t="s">
        <v>35</v>
      </c>
      <c r="I2" s="7"/>
      <c r="J2" s="174"/>
      <c r="K2" s="175"/>
      <c r="L2" s="176"/>
      <c r="M2" s="176"/>
      <c r="N2" s="46"/>
    </row>
    <row r="3" spans="2:14" ht="15" customHeight="1" x14ac:dyDescent="0.2">
      <c r="B3" s="21"/>
      <c r="C3" s="27"/>
      <c r="D3" s="27"/>
      <c r="E3" s="28"/>
      <c r="F3" s="28"/>
      <c r="G3" s="28"/>
      <c r="H3" s="27"/>
      <c r="I3" s="12"/>
      <c r="J3" s="35"/>
      <c r="K3" s="12"/>
      <c r="L3" s="12"/>
      <c r="M3" s="39"/>
    </row>
    <row r="4" spans="2:14" ht="20.149999999999999" customHeight="1" x14ac:dyDescent="0.35">
      <c r="B4" s="123"/>
      <c r="C4" s="332" t="s">
        <v>41</v>
      </c>
      <c r="D4" s="332"/>
      <c r="E4" s="332"/>
      <c r="F4" s="332"/>
      <c r="G4" s="332"/>
      <c r="H4" s="332"/>
      <c r="I4" s="12"/>
      <c r="J4" s="35"/>
      <c r="K4" s="12"/>
      <c r="L4" s="12"/>
      <c r="M4" s="39"/>
    </row>
    <row r="5" spans="2:14" ht="15" customHeight="1" x14ac:dyDescent="0.2">
      <c r="B5" s="123" t="s">
        <v>6</v>
      </c>
      <c r="C5" s="119" t="s">
        <v>42</v>
      </c>
      <c r="D5" s="70">
        <v>12</v>
      </c>
      <c r="E5" s="71">
        <v>-1</v>
      </c>
      <c r="F5" s="71">
        <v>-6.8</v>
      </c>
      <c r="G5" s="71">
        <v>-5.4</v>
      </c>
      <c r="H5" s="119" t="s">
        <v>43</v>
      </c>
      <c r="I5" s="12"/>
      <c r="J5" s="35"/>
      <c r="K5" s="12"/>
      <c r="L5" s="12"/>
      <c r="M5" s="39"/>
    </row>
    <row r="6" spans="2:14" ht="15" customHeight="1" x14ac:dyDescent="0.2">
      <c r="B6" s="123" t="s">
        <v>6</v>
      </c>
      <c r="C6" s="119" t="s">
        <v>44</v>
      </c>
      <c r="D6" s="70">
        <v>12</v>
      </c>
      <c r="E6" s="71">
        <v>-2</v>
      </c>
      <c r="F6" s="71">
        <v>-13.6</v>
      </c>
      <c r="G6" s="71">
        <v>-10.8</v>
      </c>
      <c r="H6" s="119" t="s">
        <v>45</v>
      </c>
      <c r="I6" s="12"/>
      <c r="J6" s="35"/>
      <c r="K6" s="12"/>
      <c r="L6" s="12"/>
      <c r="M6" s="39"/>
    </row>
    <row r="7" spans="2:14" ht="15" customHeight="1" x14ac:dyDescent="0.2">
      <c r="B7" s="123" t="s">
        <v>6</v>
      </c>
      <c r="C7" s="119" t="s">
        <v>46</v>
      </c>
      <c r="D7" s="70">
        <v>12</v>
      </c>
      <c r="E7" s="71">
        <v>-3</v>
      </c>
      <c r="F7" s="71">
        <v>-20.399999999999999</v>
      </c>
      <c r="G7" s="71">
        <v>-16.2</v>
      </c>
      <c r="H7" s="119" t="s">
        <v>47</v>
      </c>
      <c r="I7" s="12"/>
      <c r="J7" s="35"/>
      <c r="K7" s="12"/>
      <c r="L7" s="12"/>
      <c r="M7" s="39"/>
    </row>
    <row r="8" spans="2:14" ht="15" customHeight="1" x14ac:dyDescent="0.2">
      <c r="B8" s="123" t="s">
        <v>6</v>
      </c>
      <c r="C8" s="119" t="s">
        <v>48</v>
      </c>
      <c r="D8" s="70">
        <v>12</v>
      </c>
      <c r="E8" s="71">
        <v>-5</v>
      </c>
      <c r="F8" s="71">
        <v>-34</v>
      </c>
      <c r="G8" s="71">
        <v>-27</v>
      </c>
      <c r="H8" s="119" t="s">
        <v>49</v>
      </c>
      <c r="I8" s="12"/>
      <c r="J8" s="35"/>
      <c r="K8" s="12"/>
      <c r="L8" s="12"/>
      <c r="M8" s="39"/>
    </row>
    <row r="9" spans="2:14" ht="15" customHeight="1" x14ac:dyDescent="0.2">
      <c r="B9" s="123" t="s">
        <v>6</v>
      </c>
      <c r="C9" s="119" t="s">
        <v>50</v>
      </c>
      <c r="D9" s="70">
        <v>12</v>
      </c>
      <c r="E9" s="71">
        <v>-10</v>
      </c>
      <c r="F9" s="71">
        <v>-68</v>
      </c>
      <c r="G9" s="71">
        <v>-54</v>
      </c>
      <c r="H9" s="119" t="s">
        <v>51</v>
      </c>
      <c r="I9" s="12"/>
      <c r="J9" s="35"/>
      <c r="K9" s="12"/>
      <c r="L9" s="12"/>
      <c r="M9" s="39"/>
    </row>
    <row r="10" spans="2:14" ht="15" customHeight="1" x14ac:dyDescent="0.2">
      <c r="B10" s="123" t="s">
        <v>6</v>
      </c>
      <c r="C10" s="119" t="s">
        <v>42</v>
      </c>
      <c r="D10" s="70">
        <v>24</v>
      </c>
      <c r="E10" s="71">
        <v>-1</v>
      </c>
      <c r="F10" s="71">
        <v>-6.8</v>
      </c>
      <c r="G10" s="71">
        <v>-10.8</v>
      </c>
      <c r="H10" s="119" t="s">
        <v>43</v>
      </c>
      <c r="I10" s="12"/>
      <c r="J10" s="35"/>
      <c r="K10" s="12"/>
      <c r="L10" s="12"/>
      <c r="M10" s="39"/>
    </row>
    <row r="11" spans="2:14" ht="15" customHeight="1" x14ac:dyDescent="0.2">
      <c r="B11" s="123" t="s">
        <v>6</v>
      </c>
      <c r="C11" s="119" t="s">
        <v>44</v>
      </c>
      <c r="D11" s="70">
        <v>24</v>
      </c>
      <c r="E11" s="71">
        <v>-2</v>
      </c>
      <c r="F11" s="71">
        <v>-13.6</v>
      </c>
      <c r="G11" s="71">
        <v>-21.6</v>
      </c>
      <c r="H11" s="119" t="s">
        <v>45</v>
      </c>
      <c r="I11" s="12"/>
      <c r="J11" s="35"/>
      <c r="K11" s="12"/>
      <c r="L11" s="12"/>
      <c r="M11" s="39"/>
    </row>
    <row r="12" spans="2:14" ht="15" customHeight="1" x14ac:dyDescent="0.2">
      <c r="B12" s="123" t="s">
        <v>6</v>
      </c>
      <c r="C12" s="119" t="s">
        <v>46</v>
      </c>
      <c r="D12" s="70">
        <v>24</v>
      </c>
      <c r="E12" s="71">
        <v>-3</v>
      </c>
      <c r="F12" s="71">
        <v>-20.399999999999999</v>
      </c>
      <c r="G12" s="71">
        <v>-32.4</v>
      </c>
      <c r="H12" s="119" t="s">
        <v>47</v>
      </c>
      <c r="I12" s="12"/>
      <c r="J12" s="35"/>
      <c r="K12" s="12"/>
      <c r="L12" s="12"/>
      <c r="M12" s="39"/>
    </row>
    <row r="13" spans="2:14" ht="15" customHeight="1" x14ac:dyDescent="0.2">
      <c r="B13" s="123" t="s">
        <v>6</v>
      </c>
      <c r="C13" s="119" t="s">
        <v>48</v>
      </c>
      <c r="D13" s="70">
        <v>24</v>
      </c>
      <c r="E13" s="71">
        <v>-5</v>
      </c>
      <c r="F13" s="71">
        <v>-34</v>
      </c>
      <c r="G13" s="71">
        <v>-54</v>
      </c>
      <c r="H13" s="119" t="s">
        <v>49</v>
      </c>
      <c r="I13" s="12"/>
      <c r="J13" s="35"/>
      <c r="K13" s="12"/>
      <c r="L13" s="12"/>
      <c r="M13" s="39"/>
    </row>
    <row r="14" spans="2:14" ht="15" customHeight="1" x14ac:dyDescent="0.2">
      <c r="B14" s="123" t="s">
        <v>6</v>
      </c>
      <c r="C14" s="119" t="s">
        <v>50</v>
      </c>
      <c r="D14" s="70">
        <v>24</v>
      </c>
      <c r="E14" s="71">
        <v>-10</v>
      </c>
      <c r="F14" s="71">
        <v>-68</v>
      </c>
      <c r="G14" s="71">
        <v>-108</v>
      </c>
      <c r="H14" s="119" t="s">
        <v>51</v>
      </c>
      <c r="I14" s="12"/>
      <c r="J14" s="35"/>
      <c r="K14" s="12"/>
      <c r="L14" s="12"/>
      <c r="M14" s="39"/>
    </row>
    <row r="15" spans="2:14" ht="15" customHeight="1" x14ac:dyDescent="0.35">
      <c r="B15" s="123" t="s">
        <v>6</v>
      </c>
      <c r="C15" s="119" t="s">
        <v>42</v>
      </c>
      <c r="D15" s="14">
        <v>30</v>
      </c>
      <c r="E15" s="71">
        <v>-1</v>
      </c>
      <c r="F15" s="71">
        <v>-6.8</v>
      </c>
      <c r="G15" s="149">
        <v>-13.5</v>
      </c>
      <c r="H15" s="119" t="s">
        <v>43</v>
      </c>
      <c r="I15" s="12"/>
      <c r="J15" s="35"/>
      <c r="K15" s="12"/>
      <c r="L15" s="12"/>
      <c r="M15" s="39"/>
    </row>
    <row r="16" spans="2:14" ht="15" customHeight="1" x14ac:dyDescent="0.35">
      <c r="B16" s="123" t="s">
        <v>6</v>
      </c>
      <c r="C16" s="119" t="s">
        <v>44</v>
      </c>
      <c r="D16" s="14">
        <v>30</v>
      </c>
      <c r="E16" s="71">
        <v>-2</v>
      </c>
      <c r="F16" s="71">
        <v>-13.6</v>
      </c>
      <c r="G16" s="149">
        <v>-27</v>
      </c>
      <c r="H16" s="119" t="s">
        <v>45</v>
      </c>
      <c r="I16" s="12"/>
      <c r="J16" s="35"/>
      <c r="K16" s="12"/>
      <c r="L16" s="12"/>
      <c r="M16" s="39"/>
    </row>
    <row r="17" spans="2:8" ht="20.149999999999999" customHeight="1" x14ac:dyDescent="0.35">
      <c r="B17" s="123" t="s">
        <v>6</v>
      </c>
      <c r="C17" s="119" t="s">
        <v>46</v>
      </c>
      <c r="D17" s="14">
        <v>30</v>
      </c>
      <c r="E17" s="71">
        <v>-3</v>
      </c>
      <c r="F17" s="71">
        <v>-20.399999999999999</v>
      </c>
      <c r="G17" s="149">
        <v>-40.5</v>
      </c>
      <c r="H17" s="119" t="s">
        <v>47</v>
      </c>
    </row>
    <row r="18" spans="2:8" ht="15" customHeight="1" x14ac:dyDescent="0.35">
      <c r="B18" s="123" t="s">
        <v>6</v>
      </c>
      <c r="C18" s="119" t="s">
        <v>48</v>
      </c>
      <c r="D18" s="14">
        <v>30</v>
      </c>
      <c r="E18" s="71">
        <v>-5</v>
      </c>
      <c r="F18" s="71">
        <v>-34</v>
      </c>
      <c r="G18" s="149">
        <v>-67.5</v>
      </c>
      <c r="H18" s="119" t="s">
        <v>49</v>
      </c>
    </row>
    <row r="19" spans="2:8" ht="15" customHeight="1" x14ac:dyDescent="0.35">
      <c r="B19" s="123" t="s">
        <v>6</v>
      </c>
      <c r="C19" s="119" t="s">
        <v>50</v>
      </c>
      <c r="D19" s="14">
        <v>30</v>
      </c>
      <c r="E19" s="71">
        <v>-10</v>
      </c>
      <c r="F19" s="71">
        <v>-68</v>
      </c>
      <c r="G19" s="149">
        <v>-135</v>
      </c>
      <c r="H19" s="119" t="s">
        <v>51</v>
      </c>
    </row>
    <row r="20" spans="2:8" ht="15" customHeight="1" x14ac:dyDescent="0.35">
      <c r="B20" s="123" t="s">
        <v>6</v>
      </c>
      <c r="C20" s="119" t="s">
        <v>42</v>
      </c>
      <c r="D20" s="119">
        <v>36</v>
      </c>
      <c r="E20" s="71">
        <v>-1</v>
      </c>
      <c r="F20" s="71">
        <v>-6.8</v>
      </c>
      <c r="G20" s="71">
        <v>-16.2</v>
      </c>
      <c r="H20" s="119" t="s">
        <v>43</v>
      </c>
    </row>
    <row r="21" spans="2:8" ht="15" customHeight="1" x14ac:dyDescent="0.35">
      <c r="B21" s="123" t="s">
        <v>6</v>
      </c>
      <c r="C21" s="119" t="s">
        <v>44</v>
      </c>
      <c r="D21" s="119">
        <v>36</v>
      </c>
      <c r="E21" s="71">
        <v>-2</v>
      </c>
      <c r="F21" s="71">
        <v>-13.6</v>
      </c>
      <c r="G21" s="71">
        <v>-32.4</v>
      </c>
      <c r="H21" s="119" t="s">
        <v>45</v>
      </c>
    </row>
    <row r="22" spans="2:8" ht="15" customHeight="1" x14ac:dyDescent="0.35">
      <c r="B22" s="123" t="s">
        <v>6</v>
      </c>
      <c r="C22" s="119" t="s">
        <v>46</v>
      </c>
      <c r="D22" s="119">
        <v>36</v>
      </c>
      <c r="E22" s="71">
        <v>-3</v>
      </c>
      <c r="F22" s="71">
        <v>-20.399999999999999</v>
      </c>
      <c r="G22" s="71">
        <v>-48.6</v>
      </c>
      <c r="H22" s="119" t="s">
        <v>47</v>
      </c>
    </row>
    <row r="23" spans="2:8" ht="15" customHeight="1" x14ac:dyDescent="0.35">
      <c r="B23" s="123" t="s">
        <v>6</v>
      </c>
      <c r="C23" s="119" t="s">
        <v>48</v>
      </c>
      <c r="D23" s="119">
        <v>36</v>
      </c>
      <c r="E23" s="71">
        <v>-5</v>
      </c>
      <c r="F23" s="71">
        <v>-34</v>
      </c>
      <c r="G23" s="71">
        <v>-81</v>
      </c>
      <c r="H23" s="119" t="s">
        <v>49</v>
      </c>
    </row>
    <row r="24" spans="2:8" ht="15" customHeight="1" x14ac:dyDescent="0.35">
      <c r="B24" s="123" t="s">
        <v>6</v>
      </c>
      <c r="C24" s="119" t="s">
        <v>50</v>
      </c>
      <c r="D24" s="119">
        <v>36</v>
      </c>
      <c r="E24" s="71">
        <v>-10</v>
      </c>
      <c r="F24" s="71">
        <v>-68</v>
      </c>
      <c r="G24" s="71">
        <v>-162</v>
      </c>
      <c r="H24" s="119" t="s">
        <v>51</v>
      </c>
    </row>
    <row r="25" spans="2:8" ht="15" customHeight="1" x14ac:dyDescent="0.35"/>
    <row r="26" spans="2:8" ht="15" customHeight="1" x14ac:dyDescent="0.35"/>
    <row r="27" spans="2:8" ht="15" customHeight="1" x14ac:dyDescent="0.35"/>
    <row r="28" spans="2:8" ht="15" customHeight="1" x14ac:dyDescent="0.35"/>
    <row r="29" spans="2:8" ht="15" customHeight="1" x14ac:dyDescent="0.35"/>
    <row r="30" spans="2:8" ht="15" customHeight="1" x14ac:dyDescent="0.35"/>
    <row r="31" spans="2:8" ht="15" customHeight="1" x14ac:dyDescent="0.35"/>
  </sheetData>
  <autoFilter ref="B2:H94" xr:uid="{64D6A81F-53F5-4924-80DC-A54C1C2D916C}"/>
  <mergeCells count="3">
    <mergeCell ref="B1:H1"/>
    <mergeCell ref="C4:H4"/>
    <mergeCell ref="J1:M1"/>
  </mergeCells>
  <conditionalFormatting sqref="D2">
    <cfRule type="duplicateValues" dxfId="181" priority="3" stopIfTrue="1"/>
  </conditionalFormatting>
  <conditionalFormatting sqref="E2">
    <cfRule type="duplicateValues" dxfId="180" priority="4" stopIfTrue="1"/>
  </conditionalFormatting>
  <conditionalFormatting sqref="L2">
    <cfRule type="duplicateValues" dxfId="179" priority="1" stopIfTrue="1"/>
  </conditionalFormatting>
  <conditionalFormatting sqref="M2">
    <cfRule type="duplicateValues" dxfId="178" priority="2" stopIfTrue="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8613-36DC-4E75-BBE0-71233C8D2031}">
  <dimension ref="A1:AE685"/>
  <sheetViews>
    <sheetView showGridLines="0" zoomScale="90" zoomScaleNormal="90" workbookViewId="0">
      <selection activeCell="Z13" sqref="Z13"/>
    </sheetView>
  </sheetViews>
  <sheetFormatPr defaultColWidth="9.1796875" defaultRowHeight="10" x14ac:dyDescent="0.35"/>
  <cols>
    <col min="1" max="1" width="1.81640625" style="14" customWidth="1"/>
    <col min="2" max="2" width="28.453125" style="14" bestFit="1" customWidth="1"/>
    <col min="3" max="3" width="42" style="14" customWidth="1"/>
    <col min="4" max="4" width="31.453125" style="14"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 style="17" bestFit="1" customWidth="1"/>
    <col min="12" max="12" width="14.453125" style="156" bestFit="1" customWidth="1"/>
    <col min="13" max="14" width="12.54296875" style="14" bestFit="1" customWidth="1"/>
    <col min="15" max="15" width="5.26953125" style="14" customWidth="1"/>
    <col min="16" max="16" width="14.54296875" style="37" customWidth="1"/>
    <col min="17" max="18" width="14.54296875" style="14" customWidth="1"/>
    <col min="19" max="19" width="14.54296875" style="13" customWidth="1"/>
    <col min="20" max="20" width="5" style="14" customWidth="1"/>
    <col min="21" max="21" width="14.54296875" style="37" customWidth="1"/>
    <col min="22" max="23" width="14.54296875" style="14" customWidth="1"/>
    <col min="24" max="24" width="14.54296875" style="13" customWidth="1"/>
    <col min="25" max="25" width="5" style="14" customWidth="1"/>
    <col min="26" max="26" width="27.26953125" style="37" bestFit="1" customWidth="1"/>
    <col min="27" max="30" width="15.54296875" style="14" customWidth="1"/>
    <col min="31" max="31" width="15.54296875" style="13" customWidth="1"/>
    <col min="32" max="16384" width="9.1796875" style="14"/>
  </cols>
  <sheetData>
    <row r="1" spans="2:31" ht="30" customHeight="1" x14ac:dyDescent="0.35">
      <c r="B1" s="326" t="s">
        <v>52</v>
      </c>
      <c r="C1" s="326"/>
      <c r="D1" s="326"/>
      <c r="E1" s="326"/>
      <c r="F1" s="326"/>
      <c r="G1" s="326"/>
      <c r="H1" s="326"/>
      <c r="I1" s="326"/>
      <c r="J1" s="326"/>
      <c r="K1" s="326"/>
      <c r="L1" s="326"/>
      <c r="M1" s="326"/>
      <c r="N1" s="327"/>
      <c r="P1" s="333" t="s">
        <v>21</v>
      </c>
      <c r="Q1" s="334"/>
      <c r="R1" s="334"/>
      <c r="S1" s="335"/>
      <c r="T1" s="46"/>
      <c r="U1" s="333" t="s">
        <v>22</v>
      </c>
      <c r="V1" s="334"/>
      <c r="W1" s="334"/>
      <c r="X1" s="335"/>
      <c r="Y1" s="46"/>
      <c r="Z1" s="333" t="s">
        <v>53</v>
      </c>
      <c r="AA1" s="334"/>
      <c r="AB1" s="334"/>
      <c r="AC1" s="334"/>
      <c r="AD1" s="334"/>
      <c r="AE1" s="334"/>
    </row>
    <row r="2" spans="2:31" ht="50.15" customHeight="1" x14ac:dyDescent="0.35">
      <c r="B2" s="174" t="s">
        <v>23</v>
      </c>
      <c r="C2" s="175" t="s">
        <v>24</v>
      </c>
      <c r="D2" s="175" t="s">
        <v>25</v>
      </c>
      <c r="E2" s="175" t="s">
        <v>26</v>
      </c>
      <c r="F2" s="181" t="s">
        <v>27</v>
      </c>
      <c r="G2" s="175" t="s">
        <v>28</v>
      </c>
      <c r="H2" s="181" t="s">
        <v>29</v>
      </c>
      <c r="I2" s="181" t="s">
        <v>30</v>
      </c>
      <c r="J2" s="181" t="s">
        <v>31</v>
      </c>
      <c r="K2" s="181" t="s">
        <v>32</v>
      </c>
      <c r="L2" s="182" t="s">
        <v>33</v>
      </c>
      <c r="M2" s="182" t="s">
        <v>34</v>
      </c>
      <c r="N2" s="182" t="s">
        <v>35</v>
      </c>
      <c r="O2" s="7"/>
      <c r="P2" s="333"/>
      <c r="Q2" s="334"/>
      <c r="R2" s="334"/>
      <c r="S2" s="335"/>
      <c r="T2" s="46"/>
      <c r="U2" s="333"/>
      <c r="V2" s="334"/>
      <c r="W2" s="334"/>
      <c r="X2" s="335"/>
      <c r="Y2" s="46"/>
      <c r="Z2" s="333"/>
      <c r="AA2" s="334"/>
      <c r="AB2" s="334"/>
      <c r="AC2" s="334"/>
      <c r="AD2" s="334"/>
      <c r="AE2" s="334"/>
    </row>
    <row r="3" spans="2:31" ht="15" customHeight="1" x14ac:dyDescent="0.2">
      <c r="B3" s="21"/>
      <c r="C3" s="27"/>
      <c r="D3" s="27"/>
      <c r="E3" s="27"/>
      <c r="F3" s="28"/>
      <c r="G3" s="27"/>
      <c r="H3" s="28"/>
      <c r="I3" s="28"/>
      <c r="J3" s="28"/>
      <c r="K3" s="28"/>
      <c r="L3" s="27"/>
      <c r="M3" s="27"/>
      <c r="N3" s="156"/>
      <c r="O3" s="12"/>
      <c r="P3" s="35"/>
      <c r="Q3" s="12"/>
      <c r="R3" s="12"/>
      <c r="S3" s="39"/>
      <c r="U3" s="49"/>
      <c r="V3" s="50"/>
      <c r="W3" s="50"/>
      <c r="X3" s="51"/>
      <c r="Z3" s="35"/>
      <c r="AA3" s="12"/>
      <c r="AB3" s="12"/>
      <c r="AC3" s="12"/>
    </row>
    <row r="4" spans="2:31" ht="20.149999999999999" customHeight="1" x14ac:dyDescent="0.35">
      <c r="B4" s="339" t="s">
        <v>54</v>
      </c>
      <c r="C4" s="340"/>
      <c r="D4" s="340"/>
      <c r="E4" s="340"/>
      <c r="F4" s="340"/>
      <c r="G4" s="340"/>
      <c r="H4" s="340"/>
      <c r="I4" s="340"/>
      <c r="J4" s="340"/>
      <c r="K4" s="340"/>
      <c r="L4" s="340"/>
      <c r="M4" s="340"/>
      <c r="N4" s="341"/>
      <c r="O4" s="12"/>
      <c r="P4" s="35"/>
      <c r="Q4" s="12"/>
      <c r="R4" s="12"/>
      <c r="S4" s="39"/>
      <c r="Z4" s="63" t="s">
        <v>8</v>
      </c>
      <c r="AA4" s="67" t="s">
        <v>55</v>
      </c>
      <c r="AB4" s="67" t="s">
        <v>56</v>
      </c>
      <c r="AC4" s="67" t="s">
        <v>57</v>
      </c>
      <c r="AD4" s="67" t="s">
        <v>58</v>
      </c>
      <c r="AE4" s="67" t="s">
        <v>59</v>
      </c>
    </row>
    <row r="5" spans="2:31" ht="14.5" customHeight="1" x14ac:dyDescent="0.2">
      <c r="B5" s="60" t="s">
        <v>60</v>
      </c>
      <c r="C5" s="275" t="s">
        <v>61</v>
      </c>
      <c r="D5" s="276" t="s">
        <v>62</v>
      </c>
      <c r="E5" s="276">
        <v>24</v>
      </c>
      <c r="F5" s="277">
        <v>20</v>
      </c>
      <c r="G5" s="261" t="s">
        <v>37</v>
      </c>
      <c r="H5" s="277">
        <v>32.400000000000006</v>
      </c>
      <c r="I5" s="277">
        <v>0</v>
      </c>
      <c r="J5" s="277">
        <v>216</v>
      </c>
      <c r="K5" s="277">
        <v>248.4</v>
      </c>
      <c r="L5" s="284" t="s">
        <v>63</v>
      </c>
      <c r="M5" s="284" t="s">
        <v>38</v>
      </c>
      <c r="N5" s="285" t="s">
        <v>64</v>
      </c>
      <c r="O5" s="12"/>
      <c r="P5" s="35"/>
      <c r="Q5" s="12"/>
      <c r="R5" s="12"/>
      <c r="S5" s="39"/>
      <c r="Z5" s="63"/>
      <c r="AA5" s="63"/>
      <c r="AB5" s="202"/>
      <c r="AC5" s="202"/>
      <c r="AD5" s="202"/>
      <c r="AE5" s="203"/>
    </row>
    <row r="6" spans="2:31" ht="17.149999999999999" customHeight="1" x14ac:dyDescent="0.2">
      <c r="B6" s="60" t="s">
        <v>60</v>
      </c>
      <c r="C6" s="246" t="s">
        <v>65</v>
      </c>
      <c r="D6" s="70" t="s">
        <v>66</v>
      </c>
      <c r="E6" s="70">
        <v>24</v>
      </c>
      <c r="F6" s="133">
        <v>24</v>
      </c>
      <c r="G6" s="121" t="s">
        <v>37</v>
      </c>
      <c r="H6" s="133">
        <v>44.879999999999995</v>
      </c>
      <c r="I6" s="133">
        <v>0</v>
      </c>
      <c r="J6" s="133">
        <v>259.2</v>
      </c>
      <c r="K6" s="133">
        <v>304.08</v>
      </c>
      <c r="L6" s="286" t="s">
        <v>63</v>
      </c>
      <c r="M6" s="286" t="s">
        <v>38</v>
      </c>
      <c r="N6" s="287" t="s">
        <v>67</v>
      </c>
      <c r="O6" s="12"/>
      <c r="P6" s="35"/>
      <c r="Q6" s="12"/>
      <c r="R6" s="12"/>
      <c r="S6" s="39"/>
      <c r="Z6" s="63"/>
      <c r="AA6" s="63"/>
      <c r="AB6" s="202"/>
      <c r="AC6" s="202"/>
      <c r="AD6" s="202"/>
      <c r="AE6" s="203"/>
    </row>
    <row r="7" spans="2:31" ht="14.5" customHeight="1" x14ac:dyDescent="0.2">
      <c r="B7" s="60" t="s">
        <v>60</v>
      </c>
      <c r="C7" s="246" t="s">
        <v>68</v>
      </c>
      <c r="D7" s="70" t="s">
        <v>69</v>
      </c>
      <c r="E7" s="70">
        <v>24</v>
      </c>
      <c r="F7" s="133">
        <v>28</v>
      </c>
      <c r="G7" s="121" t="s">
        <v>37</v>
      </c>
      <c r="H7" s="133">
        <v>57.36</v>
      </c>
      <c r="I7" s="133">
        <v>0</v>
      </c>
      <c r="J7" s="133">
        <v>302.39999999999998</v>
      </c>
      <c r="K7" s="133">
        <v>359.76</v>
      </c>
      <c r="L7" s="286" t="s">
        <v>63</v>
      </c>
      <c r="M7" s="286" t="s">
        <v>38</v>
      </c>
      <c r="N7" s="287" t="s">
        <v>70</v>
      </c>
      <c r="O7" s="12"/>
      <c r="P7" s="35"/>
      <c r="Q7" s="12"/>
      <c r="R7" s="12"/>
      <c r="S7" s="39"/>
      <c r="Z7" s="63"/>
      <c r="AA7" s="63"/>
      <c r="AB7" s="202"/>
      <c r="AC7" s="202"/>
      <c r="AD7" s="202"/>
      <c r="AE7" s="203"/>
    </row>
    <row r="8" spans="2:31" ht="14.25" customHeight="1" x14ac:dyDescent="0.35">
      <c r="B8" s="60" t="s">
        <v>60</v>
      </c>
      <c r="C8" s="267" t="s">
        <v>71</v>
      </c>
      <c r="D8" s="167" t="s">
        <v>72</v>
      </c>
      <c r="E8" s="14">
        <v>24</v>
      </c>
      <c r="F8" s="168">
        <v>19</v>
      </c>
      <c r="G8" s="14" t="s">
        <v>37</v>
      </c>
      <c r="H8" s="17">
        <v>29.28</v>
      </c>
      <c r="I8" s="17">
        <v>0</v>
      </c>
      <c r="J8" s="17">
        <v>205.2</v>
      </c>
      <c r="K8" s="17">
        <v>234.48</v>
      </c>
      <c r="L8" s="184">
        <v>0.45</v>
      </c>
      <c r="M8" s="14" t="s">
        <v>38</v>
      </c>
      <c r="N8" s="268" t="s">
        <v>73</v>
      </c>
      <c r="O8" s="12"/>
      <c r="P8" s="35"/>
      <c r="Q8" s="12"/>
      <c r="R8" s="12"/>
      <c r="S8" s="39"/>
      <c r="Z8" s="62" t="s">
        <v>74</v>
      </c>
      <c r="AA8" s="336" t="s">
        <v>75</v>
      </c>
      <c r="AB8" s="337"/>
      <c r="AC8" s="337"/>
      <c r="AD8" s="337"/>
      <c r="AE8" s="338"/>
    </row>
    <row r="9" spans="2:31" ht="13.5" customHeight="1" x14ac:dyDescent="0.2">
      <c r="B9" s="60" t="s">
        <v>60</v>
      </c>
      <c r="C9" s="269" t="s">
        <v>76</v>
      </c>
      <c r="D9" s="122" t="s">
        <v>77</v>
      </c>
      <c r="E9" s="2">
        <v>24</v>
      </c>
      <c r="F9" s="120">
        <v>23</v>
      </c>
      <c r="G9" s="2" t="s">
        <v>37</v>
      </c>
      <c r="H9" s="1">
        <v>41.76</v>
      </c>
      <c r="I9" s="1">
        <v>0</v>
      </c>
      <c r="J9" s="1">
        <v>248.4</v>
      </c>
      <c r="K9" s="1">
        <v>290.16000000000003</v>
      </c>
      <c r="L9" s="185">
        <v>0.45</v>
      </c>
      <c r="M9" s="2" t="s">
        <v>38</v>
      </c>
      <c r="N9" s="268" t="s">
        <v>78</v>
      </c>
      <c r="O9" s="12"/>
      <c r="P9" s="35"/>
      <c r="Q9" s="12"/>
      <c r="R9" s="12"/>
      <c r="S9" s="39"/>
      <c r="Z9" s="62" t="s">
        <v>79</v>
      </c>
      <c r="AA9" s="336" t="s">
        <v>75</v>
      </c>
      <c r="AB9" s="337"/>
      <c r="AC9" s="337"/>
      <c r="AD9" s="337"/>
      <c r="AE9" s="338"/>
    </row>
    <row r="10" spans="2:31" ht="12.75" customHeight="1" x14ac:dyDescent="0.2">
      <c r="B10" s="60" t="s">
        <v>60</v>
      </c>
      <c r="C10" s="269" t="s">
        <v>80</v>
      </c>
      <c r="D10" s="122" t="s">
        <v>81</v>
      </c>
      <c r="E10" s="2">
        <v>24</v>
      </c>
      <c r="F10" s="120">
        <v>27</v>
      </c>
      <c r="G10" s="2" t="s">
        <v>37</v>
      </c>
      <c r="H10" s="1">
        <v>54.24</v>
      </c>
      <c r="I10" s="1">
        <v>0</v>
      </c>
      <c r="J10" s="1">
        <v>291.60000000000002</v>
      </c>
      <c r="K10" s="1">
        <v>345.84</v>
      </c>
      <c r="L10" s="185">
        <v>0.45</v>
      </c>
      <c r="M10" s="2" t="s">
        <v>38</v>
      </c>
      <c r="N10" s="268" t="s">
        <v>82</v>
      </c>
      <c r="O10" s="12"/>
      <c r="P10" s="35"/>
      <c r="Q10" s="12"/>
      <c r="R10" s="12"/>
      <c r="S10" s="39"/>
      <c r="Z10" s="62" t="s">
        <v>83</v>
      </c>
      <c r="AA10" s="336" t="s">
        <v>84</v>
      </c>
      <c r="AB10" s="337"/>
      <c r="AC10" s="337"/>
      <c r="AD10" s="338"/>
      <c r="AE10" s="66">
        <v>500</v>
      </c>
    </row>
    <row r="11" spans="2:31" ht="15" customHeight="1" x14ac:dyDescent="0.2">
      <c r="B11" s="60" t="s">
        <v>60</v>
      </c>
      <c r="C11" s="269" t="s">
        <v>85</v>
      </c>
      <c r="D11" s="122" t="s">
        <v>86</v>
      </c>
      <c r="E11" s="2">
        <v>24</v>
      </c>
      <c r="F11" s="120">
        <v>31</v>
      </c>
      <c r="G11" s="2" t="s">
        <v>37</v>
      </c>
      <c r="H11" s="1">
        <v>66.72</v>
      </c>
      <c r="I11" s="1">
        <v>0</v>
      </c>
      <c r="J11" s="1">
        <v>334.8</v>
      </c>
      <c r="K11" s="1">
        <v>401.52</v>
      </c>
      <c r="L11" s="185">
        <v>0.45</v>
      </c>
      <c r="M11" s="2" t="s">
        <v>38</v>
      </c>
      <c r="N11" s="268" t="s">
        <v>87</v>
      </c>
      <c r="O11" s="12"/>
      <c r="P11" s="35"/>
      <c r="Q11" s="12"/>
      <c r="R11" s="12"/>
      <c r="S11" s="39"/>
      <c r="Z11" s="62" t="s">
        <v>88</v>
      </c>
      <c r="AA11" s="336" t="s">
        <v>84</v>
      </c>
      <c r="AB11" s="338"/>
      <c r="AC11" s="336" t="s">
        <v>89</v>
      </c>
      <c r="AD11" s="338"/>
      <c r="AE11" s="66" t="s">
        <v>90</v>
      </c>
    </row>
    <row r="12" spans="2:31" ht="15" customHeight="1" x14ac:dyDescent="0.2">
      <c r="B12" s="60" t="s">
        <v>60</v>
      </c>
      <c r="C12" s="269" t="s">
        <v>91</v>
      </c>
      <c r="D12" s="122" t="s">
        <v>92</v>
      </c>
      <c r="E12" s="2">
        <v>24</v>
      </c>
      <c r="F12" s="120">
        <v>35</v>
      </c>
      <c r="G12" s="2" t="s">
        <v>37</v>
      </c>
      <c r="H12" s="133">
        <v>79.199999999999989</v>
      </c>
      <c r="I12" s="1">
        <v>0</v>
      </c>
      <c r="J12" s="1">
        <v>378</v>
      </c>
      <c r="K12" s="1">
        <v>457.2</v>
      </c>
      <c r="L12" s="185">
        <v>0.45</v>
      </c>
      <c r="M12" s="2" t="s">
        <v>38</v>
      </c>
      <c r="N12" s="268" t="s">
        <v>93</v>
      </c>
      <c r="O12" s="12"/>
      <c r="P12" s="35"/>
      <c r="Q12" s="12"/>
      <c r="R12" s="12"/>
      <c r="S12" s="39"/>
      <c r="Z12" s="62" t="s">
        <v>94</v>
      </c>
      <c r="AA12" s="144" t="s">
        <v>75</v>
      </c>
      <c r="AB12" s="144" t="s">
        <v>95</v>
      </c>
      <c r="AC12" s="336" t="s">
        <v>75</v>
      </c>
      <c r="AD12" s="338"/>
      <c r="AE12" s="66" t="s">
        <v>95</v>
      </c>
    </row>
    <row r="13" spans="2:31" ht="15" customHeight="1" x14ac:dyDescent="0.2">
      <c r="B13" s="60" t="s">
        <v>60</v>
      </c>
      <c r="C13" s="244" t="s">
        <v>96</v>
      </c>
      <c r="D13" s="2" t="s">
        <v>97</v>
      </c>
      <c r="E13" s="2">
        <v>24</v>
      </c>
      <c r="F13" s="1">
        <v>39</v>
      </c>
      <c r="G13" s="2" t="s">
        <v>37</v>
      </c>
      <c r="H13" s="133">
        <v>91.68</v>
      </c>
      <c r="I13" s="1">
        <v>0</v>
      </c>
      <c r="J13" s="1">
        <v>421.2</v>
      </c>
      <c r="K13" s="1">
        <v>512.88</v>
      </c>
      <c r="L13" s="185">
        <v>0.45</v>
      </c>
      <c r="M13" s="2" t="s">
        <v>38</v>
      </c>
      <c r="N13" s="234" t="s">
        <v>98</v>
      </c>
      <c r="O13" s="12"/>
      <c r="P13" s="35"/>
      <c r="Q13" s="12"/>
      <c r="R13" s="12"/>
      <c r="S13" s="39"/>
      <c r="Z13" s="62" t="s">
        <v>99</v>
      </c>
      <c r="AA13" s="336" t="s">
        <v>84</v>
      </c>
      <c r="AB13" s="338"/>
      <c r="AC13" s="336" t="s">
        <v>75</v>
      </c>
      <c r="AD13" s="338"/>
      <c r="AE13" s="66" t="s">
        <v>75</v>
      </c>
    </row>
    <row r="14" spans="2:31" ht="15" customHeight="1" x14ac:dyDescent="0.2">
      <c r="B14" s="60" t="s">
        <v>60</v>
      </c>
      <c r="C14" s="244" t="s">
        <v>100</v>
      </c>
      <c r="D14" s="2" t="s">
        <v>101</v>
      </c>
      <c r="E14" s="2">
        <v>24</v>
      </c>
      <c r="F14" s="1">
        <v>43</v>
      </c>
      <c r="G14" s="2" t="s">
        <v>37</v>
      </c>
      <c r="H14" s="133">
        <v>104.16</v>
      </c>
      <c r="I14" s="1">
        <v>0</v>
      </c>
      <c r="J14" s="145">
        <v>464.4</v>
      </c>
      <c r="K14" s="145">
        <v>568.55999999999995</v>
      </c>
      <c r="L14" s="185">
        <v>0.45</v>
      </c>
      <c r="M14" s="2" t="s">
        <v>38</v>
      </c>
      <c r="N14" s="234" t="s">
        <v>102</v>
      </c>
      <c r="O14" s="12"/>
      <c r="P14" s="35"/>
      <c r="Q14" s="12"/>
      <c r="R14" s="12"/>
      <c r="S14" s="39"/>
      <c r="Z14" s="62" t="s">
        <v>103</v>
      </c>
      <c r="AA14" s="336" t="s">
        <v>104</v>
      </c>
      <c r="AB14" s="337"/>
      <c r="AC14" s="337"/>
      <c r="AD14" s="337"/>
      <c r="AE14" s="338"/>
    </row>
    <row r="15" spans="2:31" ht="15" customHeight="1" x14ac:dyDescent="0.2">
      <c r="B15" s="60" t="s">
        <v>60</v>
      </c>
      <c r="C15" s="244" t="s">
        <v>105</v>
      </c>
      <c r="D15" s="2" t="s">
        <v>106</v>
      </c>
      <c r="E15" s="2">
        <v>24</v>
      </c>
      <c r="F15" s="1">
        <v>47</v>
      </c>
      <c r="G15" s="2" t="s">
        <v>37</v>
      </c>
      <c r="H15" s="133">
        <v>116.64000000000001</v>
      </c>
      <c r="I15" s="1">
        <v>0</v>
      </c>
      <c r="J15" s="1">
        <v>507.6</v>
      </c>
      <c r="K15" s="1">
        <v>624.24</v>
      </c>
      <c r="L15" s="54">
        <v>0.45</v>
      </c>
      <c r="M15" s="2" t="s">
        <v>38</v>
      </c>
      <c r="N15" s="234" t="s">
        <v>107</v>
      </c>
      <c r="O15" s="12"/>
      <c r="P15" s="35"/>
      <c r="Q15" s="12"/>
      <c r="R15" s="12"/>
      <c r="S15" s="39"/>
      <c r="Z15" s="143"/>
      <c r="AA15" s="344"/>
      <c r="AB15" s="344"/>
      <c r="AC15" s="344"/>
      <c r="AD15" s="344"/>
      <c r="AE15" s="345"/>
    </row>
    <row r="16" spans="2:31" ht="15" customHeight="1" x14ac:dyDescent="0.2">
      <c r="B16" s="60" t="s">
        <v>60</v>
      </c>
      <c r="C16" s="244" t="s">
        <v>108</v>
      </c>
      <c r="D16" s="2" t="s">
        <v>109</v>
      </c>
      <c r="E16" s="2">
        <v>24</v>
      </c>
      <c r="F16" s="1">
        <v>51</v>
      </c>
      <c r="G16" s="2" t="s">
        <v>37</v>
      </c>
      <c r="H16" s="133">
        <v>129.12</v>
      </c>
      <c r="I16" s="1">
        <v>0</v>
      </c>
      <c r="J16" s="145">
        <v>550.79999999999995</v>
      </c>
      <c r="K16" s="145">
        <v>679.92</v>
      </c>
      <c r="L16" s="54">
        <v>0.45</v>
      </c>
      <c r="M16" s="2" t="s">
        <v>38</v>
      </c>
      <c r="N16" s="234" t="s">
        <v>110</v>
      </c>
      <c r="O16" s="12"/>
      <c r="P16" s="35"/>
      <c r="Q16" s="12"/>
      <c r="R16" s="12"/>
      <c r="S16" s="39"/>
      <c r="Z16" s="35"/>
      <c r="AA16" s="12"/>
      <c r="AB16" s="12"/>
      <c r="AC16" s="12"/>
    </row>
    <row r="17" spans="2:29" ht="15" customHeight="1" x14ac:dyDescent="0.2">
      <c r="B17" s="60" t="s">
        <v>60</v>
      </c>
      <c r="C17" s="244" t="s">
        <v>111</v>
      </c>
      <c r="D17" s="2" t="s">
        <v>112</v>
      </c>
      <c r="E17" s="2">
        <v>24</v>
      </c>
      <c r="F17" s="1">
        <v>29</v>
      </c>
      <c r="G17" s="2" t="s">
        <v>37</v>
      </c>
      <c r="H17" s="133">
        <v>60.480000000000004</v>
      </c>
      <c r="I17" s="1">
        <v>0</v>
      </c>
      <c r="J17" s="145">
        <v>313.2</v>
      </c>
      <c r="K17" s="145">
        <v>373.68</v>
      </c>
      <c r="L17" s="54">
        <v>0.45</v>
      </c>
      <c r="M17" s="2" t="s">
        <v>38</v>
      </c>
      <c r="N17" s="234" t="s">
        <v>113</v>
      </c>
      <c r="O17" s="12"/>
      <c r="P17" s="35"/>
      <c r="Q17" s="12"/>
      <c r="R17" s="12"/>
      <c r="S17" s="39"/>
      <c r="Z17" s="35"/>
      <c r="AA17" s="12"/>
      <c r="AB17" s="12"/>
      <c r="AC17" s="12"/>
    </row>
    <row r="18" spans="2:29" ht="15" customHeight="1" x14ac:dyDescent="0.2">
      <c r="B18" s="60" t="s">
        <v>60</v>
      </c>
      <c r="C18" s="244" t="s">
        <v>114</v>
      </c>
      <c r="D18" s="2" t="s">
        <v>115</v>
      </c>
      <c r="E18" s="2">
        <v>24</v>
      </c>
      <c r="F18" s="1">
        <v>33</v>
      </c>
      <c r="G18" s="2" t="s">
        <v>37</v>
      </c>
      <c r="H18" s="133">
        <v>72.959999999999994</v>
      </c>
      <c r="I18" s="1">
        <v>0</v>
      </c>
      <c r="J18" s="1">
        <v>356.4</v>
      </c>
      <c r="K18" s="1">
        <v>429.36</v>
      </c>
      <c r="L18" s="54">
        <v>0.45</v>
      </c>
      <c r="M18" s="2" t="s">
        <v>38</v>
      </c>
      <c r="N18" s="234" t="s">
        <v>116</v>
      </c>
      <c r="O18" s="12"/>
      <c r="P18" s="35"/>
      <c r="Q18" s="12"/>
      <c r="R18" s="12"/>
      <c r="S18" s="39"/>
      <c r="Z18" s="35"/>
      <c r="AA18" s="12"/>
      <c r="AB18" s="12"/>
      <c r="AC18" s="12"/>
    </row>
    <row r="19" spans="2:29" ht="15" customHeight="1" x14ac:dyDescent="0.2">
      <c r="B19" s="60" t="s">
        <v>60</v>
      </c>
      <c r="C19" s="244" t="s">
        <v>117</v>
      </c>
      <c r="D19" s="2" t="s">
        <v>118</v>
      </c>
      <c r="E19" s="2">
        <v>24</v>
      </c>
      <c r="F19" s="1">
        <v>37</v>
      </c>
      <c r="G19" s="2" t="s">
        <v>37</v>
      </c>
      <c r="H19" s="133">
        <v>85.44</v>
      </c>
      <c r="I19" s="1">
        <v>0</v>
      </c>
      <c r="J19" s="1">
        <v>399.6</v>
      </c>
      <c r="K19" s="1">
        <v>485.04</v>
      </c>
      <c r="L19" s="54">
        <v>0.45</v>
      </c>
      <c r="M19" s="2" t="s">
        <v>38</v>
      </c>
      <c r="N19" s="234" t="s">
        <v>119</v>
      </c>
      <c r="O19" s="12"/>
      <c r="P19" s="35"/>
      <c r="Q19" s="12"/>
      <c r="R19" s="12"/>
      <c r="S19" s="39"/>
      <c r="Z19" s="35"/>
      <c r="AA19" s="12"/>
      <c r="AB19" s="12"/>
      <c r="AC19" s="12"/>
    </row>
    <row r="20" spans="2:29" ht="15" customHeight="1" x14ac:dyDescent="0.2">
      <c r="B20" s="60" t="s">
        <v>60</v>
      </c>
      <c r="C20" s="244" t="s">
        <v>120</v>
      </c>
      <c r="D20" s="2" t="s">
        <v>121</v>
      </c>
      <c r="E20" s="2">
        <v>24</v>
      </c>
      <c r="F20" s="1">
        <v>41</v>
      </c>
      <c r="G20" s="2" t="s">
        <v>37</v>
      </c>
      <c r="H20" s="133">
        <v>97.919999999999987</v>
      </c>
      <c r="I20" s="1">
        <v>0</v>
      </c>
      <c r="J20" s="1">
        <v>442.8</v>
      </c>
      <c r="K20" s="1">
        <v>540.72</v>
      </c>
      <c r="L20" s="54">
        <v>0.45</v>
      </c>
      <c r="M20" s="2" t="s">
        <v>38</v>
      </c>
      <c r="N20" s="234" t="s">
        <v>122</v>
      </c>
      <c r="O20" s="12"/>
      <c r="P20" s="35"/>
      <c r="Q20" s="12"/>
      <c r="R20" s="12"/>
      <c r="S20" s="39"/>
      <c r="Z20" s="35"/>
      <c r="AA20" s="12"/>
      <c r="AB20" s="12"/>
      <c r="AC20" s="12"/>
    </row>
    <row r="21" spans="2:29" ht="15" customHeight="1" x14ac:dyDescent="0.2">
      <c r="B21" s="60" t="s">
        <v>60</v>
      </c>
      <c r="C21" s="244" t="s">
        <v>123</v>
      </c>
      <c r="D21" s="2" t="s">
        <v>124</v>
      </c>
      <c r="E21" s="2">
        <v>24</v>
      </c>
      <c r="F21" s="1">
        <v>45</v>
      </c>
      <c r="G21" s="2" t="s">
        <v>37</v>
      </c>
      <c r="H21" s="133">
        <v>110.4</v>
      </c>
      <c r="I21" s="1">
        <v>0</v>
      </c>
      <c r="J21" s="1">
        <v>486</v>
      </c>
      <c r="K21" s="1">
        <v>596.4</v>
      </c>
      <c r="L21" s="54">
        <v>0.45</v>
      </c>
      <c r="M21" s="2" t="s">
        <v>38</v>
      </c>
      <c r="N21" s="234" t="s">
        <v>125</v>
      </c>
      <c r="O21" s="12"/>
      <c r="P21" s="35"/>
      <c r="Q21" s="12"/>
      <c r="R21" s="12"/>
      <c r="S21" s="39"/>
      <c r="Z21" s="35"/>
      <c r="AA21" s="12"/>
      <c r="AB21" s="12"/>
      <c r="AC21" s="12"/>
    </row>
    <row r="22" spans="2:29" ht="15" customHeight="1" x14ac:dyDescent="0.2">
      <c r="B22" s="60" t="s">
        <v>60</v>
      </c>
      <c r="C22" s="244" t="s">
        <v>126</v>
      </c>
      <c r="D22" s="2" t="s">
        <v>127</v>
      </c>
      <c r="E22" s="2">
        <v>24</v>
      </c>
      <c r="F22" s="1">
        <v>49</v>
      </c>
      <c r="G22" s="2" t="s">
        <v>37</v>
      </c>
      <c r="H22" s="133">
        <v>122.88</v>
      </c>
      <c r="I22" s="1">
        <v>0</v>
      </c>
      <c r="J22" s="1">
        <v>529.20000000000005</v>
      </c>
      <c r="K22" s="1">
        <v>652.08000000000004</v>
      </c>
      <c r="L22" s="54">
        <v>0.45</v>
      </c>
      <c r="M22" s="2" t="s">
        <v>38</v>
      </c>
      <c r="N22" s="234" t="s">
        <v>128</v>
      </c>
      <c r="O22" s="12"/>
      <c r="P22" s="35"/>
      <c r="Q22" s="12"/>
      <c r="R22" s="12"/>
      <c r="S22" s="39"/>
      <c r="Z22" s="35"/>
      <c r="AA22" s="12"/>
      <c r="AB22" s="12"/>
      <c r="AC22" s="12"/>
    </row>
    <row r="23" spans="2:29" ht="15" customHeight="1" x14ac:dyDescent="0.2">
      <c r="B23" s="60" t="s">
        <v>60</v>
      </c>
      <c r="C23" s="244" t="s">
        <v>129</v>
      </c>
      <c r="D23" s="2" t="s">
        <v>130</v>
      </c>
      <c r="E23" s="2">
        <v>24</v>
      </c>
      <c r="F23" s="1">
        <v>53</v>
      </c>
      <c r="G23" s="2" t="s">
        <v>37</v>
      </c>
      <c r="H23" s="133">
        <v>135.36000000000001</v>
      </c>
      <c r="I23" s="1">
        <v>0</v>
      </c>
      <c r="J23" s="1">
        <v>572.4</v>
      </c>
      <c r="K23" s="1">
        <v>707.76</v>
      </c>
      <c r="L23" s="54">
        <v>0.45</v>
      </c>
      <c r="M23" s="2" t="s">
        <v>38</v>
      </c>
      <c r="N23" s="234" t="s">
        <v>131</v>
      </c>
      <c r="O23" s="12"/>
      <c r="P23" s="35"/>
      <c r="Q23" s="12"/>
      <c r="R23" s="12"/>
      <c r="S23" s="39"/>
      <c r="Z23" s="35"/>
      <c r="AA23" s="12"/>
      <c r="AB23" s="12"/>
      <c r="AC23" s="12"/>
    </row>
    <row r="24" spans="2:29" ht="15" customHeight="1" x14ac:dyDescent="0.2">
      <c r="B24" s="60" t="s">
        <v>60</v>
      </c>
      <c r="C24" s="244" t="s">
        <v>132</v>
      </c>
      <c r="D24" s="2" t="s">
        <v>133</v>
      </c>
      <c r="E24" s="2">
        <v>24</v>
      </c>
      <c r="F24" s="1">
        <v>57</v>
      </c>
      <c r="G24" s="2" t="s">
        <v>37</v>
      </c>
      <c r="H24" s="133">
        <v>147.84</v>
      </c>
      <c r="I24" s="1">
        <v>0</v>
      </c>
      <c r="J24" s="1">
        <v>615.6</v>
      </c>
      <c r="K24" s="1">
        <v>763.44</v>
      </c>
      <c r="L24" s="54">
        <v>0.45</v>
      </c>
      <c r="M24" s="2" t="s">
        <v>38</v>
      </c>
      <c r="N24" s="234" t="s">
        <v>134</v>
      </c>
      <c r="O24" s="12"/>
      <c r="P24" s="35"/>
      <c r="Q24" s="12"/>
      <c r="R24" s="12"/>
      <c r="S24" s="39"/>
      <c r="Z24" s="35"/>
      <c r="AA24" s="12"/>
      <c r="AB24" s="12"/>
      <c r="AC24" s="12"/>
    </row>
    <row r="25" spans="2:29" ht="15" customHeight="1" x14ac:dyDescent="0.2">
      <c r="B25" s="60" t="s">
        <v>60</v>
      </c>
      <c r="C25" s="244" t="s">
        <v>135</v>
      </c>
      <c r="D25" s="2" t="s">
        <v>136</v>
      </c>
      <c r="E25" s="2">
        <v>24</v>
      </c>
      <c r="F25" s="1">
        <v>61</v>
      </c>
      <c r="G25" s="2" t="s">
        <v>37</v>
      </c>
      <c r="H25" s="133">
        <v>160.32000000000002</v>
      </c>
      <c r="I25" s="1">
        <v>0</v>
      </c>
      <c r="J25" s="145">
        <v>658.8</v>
      </c>
      <c r="K25" s="145">
        <v>819.12</v>
      </c>
      <c r="L25" s="54">
        <v>0.45</v>
      </c>
      <c r="M25" s="2" t="s">
        <v>38</v>
      </c>
      <c r="N25" s="234" t="s">
        <v>137</v>
      </c>
      <c r="O25" s="12"/>
      <c r="P25" s="35"/>
      <c r="Q25" s="12"/>
      <c r="R25" s="12"/>
      <c r="S25" s="39"/>
      <c r="Z25" s="35"/>
      <c r="AA25" s="12"/>
      <c r="AB25" s="12"/>
      <c r="AC25" s="12"/>
    </row>
    <row r="26" spans="2:29" ht="15" customHeight="1" x14ac:dyDescent="0.2">
      <c r="B26" s="60" t="s">
        <v>60</v>
      </c>
      <c r="C26" s="244" t="s">
        <v>138</v>
      </c>
      <c r="D26" s="2" t="s">
        <v>139</v>
      </c>
      <c r="E26" s="2">
        <v>24</v>
      </c>
      <c r="F26" s="1">
        <v>65</v>
      </c>
      <c r="G26" s="2" t="s">
        <v>37</v>
      </c>
      <c r="H26" s="133">
        <v>172.8</v>
      </c>
      <c r="I26" s="1">
        <v>0</v>
      </c>
      <c r="J26" s="145">
        <v>702</v>
      </c>
      <c r="K26" s="145">
        <v>874.8</v>
      </c>
      <c r="L26" s="54">
        <v>0.45</v>
      </c>
      <c r="M26" s="2" t="s">
        <v>38</v>
      </c>
      <c r="N26" s="234" t="s">
        <v>140</v>
      </c>
      <c r="O26" s="12"/>
      <c r="P26" s="35"/>
      <c r="Q26" s="12"/>
      <c r="R26" s="12"/>
      <c r="S26" s="39"/>
      <c r="Z26" s="35"/>
      <c r="AA26" s="12"/>
      <c r="AB26" s="12"/>
      <c r="AC26" s="12"/>
    </row>
    <row r="27" spans="2:29" ht="15" customHeight="1" x14ac:dyDescent="0.2">
      <c r="B27" s="60" t="s">
        <v>60</v>
      </c>
      <c r="C27" s="244" t="s">
        <v>141</v>
      </c>
      <c r="D27" s="2" t="s">
        <v>142</v>
      </c>
      <c r="E27" s="2">
        <v>24</v>
      </c>
      <c r="F27" s="1">
        <v>35</v>
      </c>
      <c r="G27" s="2" t="s">
        <v>37</v>
      </c>
      <c r="H27" s="133">
        <v>79.199999999999989</v>
      </c>
      <c r="I27" s="1">
        <v>0</v>
      </c>
      <c r="J27" s="145">
        <v>378</v>
      </c>
      <c r="K27" s="145">
        <v>457.2</v>
      </c>
      <c r="L27" s="54">
        <v>0.45</v>
      </c>
      <c r="M27" s="2" t="s">
        <v>38</v>
      </c>
      <c r="N27" s="234" t="s">
        <v>143</v>
      </c>
      <c r="O27" s="12"/>
      <c r="P27" s="35"/>
      <c r="Q27" s="12"/>
      <c r="R27" s="12"/>
      <c r="S27" s="39"/>
      <c r="Z27" s="35"/>
      <c r="AA27" s="12"/>
      <c r="AB27" s="12"/>
      <c r="AC27" s="12"/>
    </row>
    <row r="28" spans="2:29" ht="15" customHeight="1" x14ac:dyDescent="0.2">
      <c r="B28" s="60" t="s">
        <v>60</v>
      </c>
      <c r="C28" s="244" t="s">
        <v>144</v>
      </c>
      <c r="D28" s="2" t="s">
        <v>145</v>
      </c>
      <c r="E28" s="2">
        <v>24</v>
      </c>
      <c r="F28" s="1">
        <v>39</v>
      </c>
      <c r="G28" s="2" t="s">
        <v>37</v>
      </c>
      <c r="H28" s="133">
        <v>91.68</v>
      </c>
      <c r="I28" s="1">
        <v>0</v>
      </c>
      <c r="J28" s="145">
        <v>421.2</v>
      </c>
      <c r="K28" s="145">
        <v>512.88</v>
      </c>
      <c r="L28" s="54">
        <v>0.45</v>
      </c>
      <c r="M28" s="2" t="s">
        <v>38</v>
      </c>
      <c r="N28" s="234" t="s">
        <v>146</v>
      </c>
      <c r="O28" s="12"/>
      <c r="P28" s="35"/>
      <c r="Q28" s="12"/>
      <c r="R28" s="12"/>
      <c r="S28" s="39"/>
      <c r="Z28" s="35"/>
      <c r="AA28" s="12"/>
      <c r="AB28" s="12"/>
      <c r="AC28" s="12"/>
    </row>
    <row r="29" spans="2:29" ht="15" customHeight="1" x14ac:dyDescent="0.2">
      <c r="B29" s="60" t="s">
        <v>60</v>
      </c>
      <c r="C29" s="244" t="s">
        <v>147</v>
      </c>
      <c r="D29" s="2" t="s">
        <v>148</v>
      </c>
      <c r="E29" s="2">
        <v>24</v>
      </c>
      <c r="F29" s="1">
        <v>43</v>
      </c>
      <c r="G29" s="2" t="s">
        <v>37</v>
      </c>
      <c r="H29" s="133">
        <v>104.16</v>
      </c>
      <c r="I29" s="1">
        <v>0</v>
      </c>
      <c r="J29" s="145">
        <v>464.4</v>
      </c>
      <c r="K29" s="145">
        <v>568.55999999999995</v>
      </c>
      <c r="L29" s="54">
        <v>0.45</v>
      </c>
      <c r="M29" s="2" t="s">
        <v>38</v>
      </c>
      <c r="N29" s="234" t="s">
        <v>149</v>
      </c>
      <c r="O29" s="12"/>
      <c r="P29" s="35"/>
      <c r="Q29" s="12"/>
      <c r="R29" s="12"/>
      <c r="S29" s="39"/>
      <c r="Z29" s="35"/>
      <c r="AA29" s="12"/>
      <c r="AB29" s="12"/>
      <c r="AC29" s="12"/>
    </row>
    <row r="30" spans="2:29" ht="15" customHeight="1" x14ac:dyDescent="0.2">
      <c r="B30" s="60" t="s">
        <v>60</v>
      </c>
      <c r="C30" s="244" t="s">
        <v>150</v>
      </c>
      <c r="D30" s="2" t="s">
        <v>151</v>
      </c>
      <c r="E30" s="2">
        <v>24</v>
      </c>
      <c r="F30" s="1">
        <v>47</v>
      </c>
      <c r="G30" s="2" t="s">
        <v>37</v>
      </c>
      <c r="H30" s="133">
        <v>116.63999999999999</v>
      </c>
      <c r="I30" s="1">
        <v>0</v>
      </c>
      <c r="J30" s="145">
        <v>507.6</v>
      </c>
      <c r="K30" s="145">
        <v>624.24</v>
      </c>
      <c r="L30" s="54">
        <v>0.45</v>
      </c>
      <c r="M30" s="2" t="s">
        <v>38</v>
      </c>
      <c r="N30" s="234" t="s">
        <v>152</v>
      </c>
      <c r="O30" s="12"/>
      <c r="P30" s="35"/>
      <c r="Q30" s="12"/>
      <c r="R30" s="12"/>
      <c r="S30" s="39"/>
      <c r="Z30" s="35"/>
      <c r="AA30" s="12"/>
      <c r="AB30" s="12"/>
      <c r="AC30" s="12"/>
    </row>
    <row r="31" spans="2:29" ht="15" customHeight="1" x14ac:dyDescent="0.2">
      <c r="B31" s="60" t="s">
        <v>60</v>
      </c>
      <c r="C31" s="244" t="s">
        <v>153</v>
      </c>
      <c r="D31" s="2" t="s">
        <v>154</v>
      </c>
      <c r="E31" s="2">
        <v>24</v>
      </c>
      <c r="F31" s="1">
        <v>51</v>
      </c>
      <c r="G31" s="2" t="s">
        <v>37</v>
      </c>
      <c r="H31" s="133">
        <v>129.12</v>
      </c>
      <c r="I31" s="1">
        <v>0</v>
      </c>
      <c r="J31" s="145">
        <v>550.79999999999995</v>
      </c>
      <c r="K31" s="145">
        <v>679.92</v>
      </c>
      <c r="L31" s="54">
        <v>0.45</v>
      </c>
      <c r="M31" s="2" t="s">
        <v>38</v>
      </c>
      <c r="N31" s="234" t="s">
        <v>155</v>
      </c>
      <c r="O31" s="12"/>
      <c r="P31" s="35"/>
      <c r="Q31" s="12"/>
      <c r="R31" s="12"/>
      <c r="S31" s="39"/>
      <c r="Z31" s="35"/>
      <c r="AA31" s="12"/>
      <c r="AB31" s="12"/>
      <c r="AC31" s="12"/>
    </row>
    <row r="32" spans="2:29" ht="15" customHeight="1" x14ac:dyDescent="0.2">
      <c r="B32" s="60" t="s">
        <v>60</v>
      </c>
      <c r="C32" s="244" t="s">
        <v>156</v>
      </c>
      <c r="D32" s="2" t="s">
        <v>157</v>
      </c>
      <c r="E32" s="2">
        <v>24</v>
      </c>
      <c r="F32" s="1">
        <v>55</v>
      </c>
      <c r="G32" s="2" t="s">
        <v>37</v>
      </c>
      <c r="H32" s="133">
        <v>141.6</v>
      </c>
      <c r="I32" s="1">
        <v>0</v>
      </c>
      <c r="J32" s="145">
        <v>594</v>
      </c>
      <c r="K32" s="145">
        <v>735.6</v>
      </c>
      <c r="L32" s="54">
        <v>0.45</v>
      </c>
      <c r="M32" s="2" t="s">
        <v>38</v>
      </c>
      <c r="N32" s="234" t="s">
        <v>158</v>
      </c>
      <c r="O32" s="12"/>
      <c r="P32" s="35"/>
      <c r="Q32" s="12"/>
      <c r="R32" s="12"/>
      <c r="S32" s="39"/>
      <c r="Z32" s="35"/>
      <c r="AA32" s="12"/>
      <c r="AB32" s="12"/>
      <c r="AC32" s="12"/>
    </row>
    <row r="33" spans="2:31" ht="15" customHeight="1" x14ac:dyDescent="0.2">
      <c r="B33" s="60" t="s">
        <v>60</v>
      </c>
      <c r="C33" s="244" t="s">
        <v>159</v>
      </c>
      <c r="D33" s="2" t="s">
        <v>160</v>
      </c>
      <c r="E33" s="2">
        <v>24</v>
      </c>
      <c r="F33" s="1">
        <v>59</v>
      </c>
      <c r="G33" s="2" t="s">
        <v>37</v>
      </c>
      <c r="H33" s="133">
        <v>154.08000000000001</v>
      </c>
      <c r="I33" s="1">
        <v>0</v>
      </c>
      <c r="J33" s="145">
        <v>637.20000000000005</v>
      </c>
      <c r="K33" s="145">
        <v>791.28</v>
      </c>
      <c r="L33" s="54">
        <v>0.45</v>
      </c>
      <c r="M33" s="2" t="s">
        <v>38</v>
      </c>
      <c r="N33" s="234" t="s">
        <v>161</v>
      </c>
      <c r="O33" s="12"/>
      <c r="P33" s="35"/>
      <c r="Q33" s="12"/>
      <c r="R33" s="12"/>
      <c r="S33" s="39"/>
      <c r="Z33" s="35"/>
      <c r="AA33" s="12"/>
      <c r="AB33" s="12"/>
      <c r="AC33" s="12"/>
    </row>
    <row r="34" spans="2:31" ht="15" customHeight="1" x14ac:dyDescent="0.2">
      <c r="B34" s="60" t="s">
        <v>60</v>
      </c>
      <c r="C34" s="244" t="s">
        <v>162</v>
      </c>
      <c r="D34" s="2" t="s">
        <v>163</v>
      </c>
      <c r="E34" s="2">
        <v>24</v>
      </c>
      <c r="F34" s="1">
        <v>63</v>
      </c>
      <c r="G34" s="2" t="s">
        <v>37</v>
      </c>
      <c r="H34" s="133">
        <v>166.56</v>
      </c>
      <c r="I34" s="1">
        <v>0</v>
      </c>
      <c r="J34" s="1">
        <v>680.4</v>
      </c>
      <c r="K34" s="1">
        <v>846.96</v>
      </c>
      <c r="L34" s="54">
        <v>0.45</v>
      </c>
      <c r="M34" s="2" t="s">
        <v>38</v>
      </c>
      <c r="N34" s="234" t="s">
        <v>164</v>
      </c>
      <c r="O34" s="12"/>
      <c r="P34" s="35"/>
      <c r="Q34" s="12"/>
      <c r="R34" s="12"/>
      <c r="S34" s="39"/>
      <c r="Z34" s="43"/>
      <c r="AA34" s="20"/>
      <c r="AB34" s="20"/>
      <c r="AC34" s="20"/>
      <c r="AD34" s="19"/>
      <c r="AE34" s="64"/>
    </row>
    <row r="35" spans="2:31" ht="15" customHeight="1" x14ac:dyDescent="0.2">
      <c r="B35" s="60" t="s">
        <v>60</v>
      </c>
      <c r="C35" s="244" t="s">
        <v>165</v>
      </c>
      <c r="D35" s="2" t="s">
        <v>166</v>
      </c>
      <c r="E35" s="2">
        <v>24</v>
      </c>
      <c r="F35" s="1">
        <v>67</v>
      </c>
      <c r="G35" s="2" t="s">
        <v>37</v>
      </c>
      <c r="H35" s="133">
        <v>179.04000000000002</v>
      </c>
      <c r="I35" s="1">
        <v>0</v>
      </c>
      <c r="J35" s="145">
        <v>723.6</v>
      </c>
      <c r="K35" s="145">
        <v>902.6400000000001</v>
      </c>
      <c r="L35" s="54">
        <v>0.45</v>
      </c>
      <c r="M35" s="2" t="s">
        <v>38</v>
      </c>
      <c r="N35" s="234" t="s">
        <v>167</v>
      </c>
      <c r="O35" s="12"/>
      <c r="P35" s="35"/>
      <c r="Q35" s="12"/>
      <c r="R35" s="12"/>
      <c r="S35" s="39"/>
      <c r="Z35" s="42"/>
      <c r="AA35" s="19"/>
      <c r="AB35" s="19"/>
      <c r="AC35" s="19"/>
      <c r="AD35" s="19"/>
      <c r="AE35" s="64"/>
    </row>
    <row r="36" spans="2:31" ht="15" customHeight="1" x14ac:dyDescent="0.2">
      <c r="B36" s="60" t="s">
        <v>60</v>
      </c>
      <c r="C36" s="244" t="s">
        <v>168</v>
      </c>
      <c r="D36" s="2" t="s">
        <v>169</v>
      </c>
      <c r="E36" s="14">
        <v>30</v>
      </c>
      <c r="F36" s="1">
        <v>24.5</v>
      </c>
      <c r="G36" s="2" t="s">
        <v>37</v>
      </c>
      <c r="H36" s="133">
        <v>65.55</v>
      </c>
      <c r="I36" s="1">
        <v>0</v>
      </c>
      <c r="J36" s="145">
        <v>330.75</v>
      </c>
      <c r="K36" s="145">
        <v>396.3</v>
      </c>
      <c r="L36" s="54">
        <v>0.45</v>
      </c>
      <c r="M36" s="2" t="s">
        <v>38</v>
      </c>
      <c r="N36" s="234" t="s">
        <v>170</v>
      </c>
      <c r="O36" s="12"/>
      <c r="P36" s="35"/>
      <c r="Q36" s="12"/>
      <c r="R36" s="12"/>
      <c r="S36" s="39"/>
      <c r="Z36" s="42"/>
      <c r="AA36" s="19"/>
      <c r="AB36" s="19"/>
      <c r="AC36" s="19"/>
      <c r="AD36" s="19"/>
      <c r="AE36" s="64"/>
    </row>
    <row r="37" spans="2:31" ht="15" customHeight="1" x14ac:dyDescent="0.2">
      <c r="B37" s="60" t="s">
        <v>60</v>
      </c>
      <c r="C37" s="244" t="s">
        <v>171</v>
      </c>
      <c r="D37" s="2" t="s">
        <v>172</v>
      </c>
      <c r="E37" s="14">
        <v>30</v>
      </c>
      <c r="F37" s="1">
        <v>28.5</v>
      </c>
      <c r="G37" s="2" t="s">
        <v>37</v>
      </c>
      <c r="H37" s="133">
        <v>81.150000000000006</v>
      </c>
      <c r="I37" s="1">
        <v>0</v>
      </c>
      <c r="J37" s="145">
        <v>384.75</v>
      </c>
      <c r="K37" s="145">
        <v>465.9</v>
      </c>
      <c r="L37" s="54">
        <v>0.45</v>
      </c>
      <c r="M37" s="2" t="s">
        <v>38</v>
      </c>
      <c r="N37" s="234" t="s">
        <v>173</v>
      </c>
      <c r="O37" s="12"/>
      <c r="P37" s="35"/>
      <c r="Q37" s="12"/>
      <c r="R37" s="12"/>
      <c r="S37" s="39"/>
      <c r="Z37" s="42"/>
      <c r="AA37" s="19"/>
      <c r="AB37" s="19"/>
      <c r="AC37" s="19"/>
      <c r="AD37" s="19"/>
      <c r="AE37" s="64"/>
    </row>
    <row r="38" spans="2:31" ht="15" customHeight="1" x14ac:dyDescent="0.2">
      <c r="B38" s="60" t="s">
        <v>60</v>
      </c>
      <c r="C38" s="244" t="s">
        <v>174</v>
      </c>
      <c r="D38" s="2" t="s">
        <v>175</v>
      </c>
      <c r="E38" s="14">
        <v>30</v>
      </c>
      <c r="F38" s="1">
        <v>32.5</v>
      </c>
      <c r="G38" s="2" t="s">
        <v>37</v>
      </c>
      <c r="H38" s="133">
        <v>96.75</v>
      </c>
      <c r="I38" s="1">
        <v>0</v>
      </c>
      <c r="J38" s="145">
        <v>438.75</v>
      </c>
      <c r="K38" s="145">
        <v>535.5</v>
      </c>
      <c r="L38" s="54">
        <v>0.45</v>
      </c>
      <c r="M38" s="2" t="s">
        <v>38</v>
      </c>
      <c r="N38" s="234" t="s">
        <v>176</v>
      </c>
      <c r="O38" s="12"/>
      <c r="P38" s="35"/>
      <c r="Q38" s="12"/>
      <c r="R38" s="12"/>
      <c r="S38" s="39"/>
    </row>
    <row r="39" spans="2:31" ht="15" customHeight="1" x14ac:dyDescent="0.2">
      <c r="B39" s="60" t="s">
        <v>60</v>
      </c>
      <c r="C39" s="244" t="s">
        <v>177</v>
      </c>
      <c r="D39" s="2" t="s">
        <v>178</v>
      </c>
      <c r="E39" s="14">
        <v>30</v>
      </c>
      <c r="F39" s="1">
        <v>38.5</v>
      </c>
      <c r="G39" s="2" t="s">
        <v>37</v>
      </c>
      <c r="H39" s="133">
        <v>120.15</v>
      </c>
      <c r="I39" s="1">
        <v>0</v>
      </c>
      <c r="J39" s="145">
        <v>519.75</v>
      </c>
      <c r="K39" s="145">
        <v>639.9</v>
      </c>
      <c r="L39" s="54">
        <v>0.45</v>
      </c>
      <c r="M39" s="2" t="s">
        <v>38</v>
      </c>
      <c r="N39" s="234" t="s">
        <v>179</v>
      </c>
      <c r="O39" s="12"/>
      <c r="P39" s="35"/>
      <c r="Q39" s="12"/>
      <c r="R39" s="12"/>
      <c r="S39" s="39"/>
    </row>
    <row r="40" spans="2:31" ht="15" customHeight="1" x14ac:dyDescent="0.2">
      <c r="B40" s="60" t="s">
        <v>60</v>
      </c>
      <c r="C40" s="244" t="s">
        <v>180</v>
      </c>
      <c r="D40" s="2" t="s">
        <v>181</v>
      </c>
      <c r="E40" s="14">
        <v>30</v>
      </c>
      <c r="F40" s="1">
        <v>42.5</v>
      </c>
      <c r="G40" s="2" t="s">
        <v>37</v>
      </c>
      <c r="H40" s="133">
        <v>135.75</v>
      </c>
      <c r="I40" s="1">
        <v>0</v>
      </c>
      <c r="J40" s="145">
        <v>573.75</v>
      </c>
      <c r="K40" s="145">
        <v>709.5</v>
      </c>
      <c r="L40" s="54">
        <v>0.45</v>
      </c>
      <c r="M40" s="2" t="s">
        <v>38</v>
      </c>
      <c r="N40" s="234" t="s">
        <v>182</v>
      </c>
      <c r="O40" s="12"/>
      <c r="P40" s="35"/>
      <c r="Q40" s="12"/>
      <c r="R40" s="12"/>
      <c r="S40" s="39"/>
    </row>
    <row r="41" spans="2:31" ht="15" customHeight="1" x14ac:dyDescent="0.2">
      <c r="B41" s="60" t="s">
        <v>60</v>
      </c>
      <c r="C41" s="244" t="s">
        <v>183</v>
      </c>
      <c r="D41" s="2" t="s">
        <v>184</v>
      </c>
      <c r="E41" s="14">
        <v>30</v>
      </c>
      <c r="F41" s="1">
        <v>46.5</v>
      </c>
      <c r="G41" s="2" t="s">
        <v>37</v>
      </c>
      <c r="H41" s="133">
        <v>151.35</v>
      </c>
      <c r="I41" s="1">
        <v>0</v>
      </c>
      <c r="J41" s="145">
        <v>627.75</v>
      </c>
      <c r="K41" s="145">
        <v>779.1</v>
      </c>
      <c r="L41" s="54">
        <v>0.45</v>
      </c>
      <c r="M41" s="2" t="s">
        <v>38</v>
      </c>
      <c r="N41" s="234" t="s">
        <v>185</v>
      </c>
      <c r="O41" s="12"/>
      <c r="P41" s="35"/>
      <c r="Q41" s="12"/>
      <c r="R41" s="12"/>
      <c r="S41" s="39"/>
    </row>
    <row r="42" spans="2:31" ht="15" customHeight="1" x14ac:dyDescent="0.2">
      <c r="B42" s="60" t="s">
        <v>60</v>
      </c>
      <c r="C42" s="244" t="s">
        <v>186</v>
      </c>
      <c r="D42" s="2" t="s">
        <v>187</v>
      </c>
      <c r="E42" s="14">
        <v>30</v>
      </c>
      <c r="F42" s="1">
        <v>44.5</v>
      </c>
      <c r="G42" s="2" t="s">
        <v>37</v>
      </c>
      <c r="H42" s="133">
        <v>143.55000000000001</v>
      </c>
      <c r="I42" s="1">
        <v>0</v>
      </c>
      <c r="J42" s="145">
        <v>600.75</v>
      </c>
      <c r="K42" s="145">
        <v>744.3</v>
      </c>
      <c r="L42" s="54">
        <v>0.45</v>
      </c>
      <c r="M42" s="2" t="s">
        <v>38</v>
      </c>
      <c r="N42" s="234" t="s">
        <v>188</v>
      </c>
      <c r="O42" s="12"/>
      <c r="P42" s="35"/>
      <c r="Q42" s="12"/>
      <c r="R42" s="12"/>
      <c r="S42" s="39"/>
    </row>
    <row r="43" spans="2:31" ht="15" customHeight="1" x14ac:dyDescent="0.2">
      <c r="B43" s="60" t="s">
        <v>60</v>
      </c>
      <c r="C43" s="244" t="s">
        <v>189</v>
      </c>
      <c r="D43" s="2" t="s">
        <v>190</v>
      </c>
      <c r="E43" s="14">
        <v>30</v>
      </c>
      <c r="F43" s="1">
        <v>48.5</v>
      </c>
      <c r="G43" s="2" t="s">
        <v>37</v>
      </c>
      <c r="H43" s="133">
        <v>159.15</v>
      </c>
      <c r="I43" s="1">
        <v>0</v>
      </c>
      <c r="J43" s="145">
        <v>654.75</v>
      </c>
      <c r="K43" s="145">
        <v>813.9</v>
      </c>
      <c r="L43" s="54">
        <v>0.45</v>
      </c>
      <c r="M43" s="2" t="s">
        <v>38</v>
      </c>
      <c r="N43" s="234" t="s">
        <v>191</v>
      </c>
      <c r="O43" s="12"/>
      <c r="P43" s="35"/>
      <c r="Q43" s="12"/>
      <c r="R43" s="12"/>
      <c r="S43" s="39"/>
    </row>
    <row r="44" spans="2:31" ht="15" customHeight="1" x14ac:dyDescent="0.2">
      <c r="B44" s="60" t="s">
        <v>60</v>
      </c>
      <c r="C44" s="244" t="s">
        <v>192</v>
      </c>
      <c r="D44" s="2" t="s">
        <v>193</v>
      </c>
      <c r="E44" s="14">
        <v>30</v>
      </c>
      <c r="F44" s="1">
        <v>52.5</v>
      </c>
      <c r="G44" s="2" t="s">
        <v>37</v>
      </c>
      <c r="H44" s="133">
        <v>174.75</v>
      </c>
      <c r="I44" s="1">
        <v>0</v>
      </c>
      <c r="J44" s="145">
        <v>708.75</v>
      </c>
      <c r="K44" s="145">
        <v>883.5</v>
      </c>
      <c r="L44" s="54">
        <v>0.45</v>
      </c>
      <c r="M44" s="2" t="s">
        <v>38</v>
      </c>
      <c r="N44" s="234" t="s">
        <v>194</v>
      </c>
      <c r="O44" s="12"/>
      <c r="P44" s="35"/>
      <c r="Q44" s="12"/>
      <c r="R44" s="12"/>
      <c r="S44" s="39"/>
    </row>
    <row r="45" spans="2:31" ht="15" customHeight="1" x14ac:dyDescent="0.2">
      <c r="B45" s="60" t="s">
        <v>60</v>
      </c>
      <c r="C45" s="244" t="s">
        <v>195</v>
      </c>
      <c r="D45" s="2" t="s">
        <v>196</v>
      </c>
      <c r="E45" s="14">
        <v>30</v>
      </c>
      <c r="F45" s="1">
        <v>56.5</v>
      </c>
      <c r="G45" s="2" t="s">
        <v>37</v>
      </c>
      <c r="H45" s="133">
        <v>190.35</v>
      </c>
      <c r="I45" s="1">
        <v>0</v>
      </c>
      <c r="J45" s="145">
        <v>762.75</v>
      </c>
      <c r="K45" s="145">
        <v>953.1</v>
      </c>
      <c r="L45" s="54">
        <v>0.45</v>
      </c>
      <c r="M45" s="2" t="s">
        <v>38</v>
      </c>
      <c r="N45" s="234" t="s">
        <v>197</v>
      </c>
      <c r="O45" s="12"/>
      <c r="P45" s="35"/>
      <c r="Q45" s="12"/>
      <c r="R45" s="12"/>
      <c r="S45" s="39"/>
    </row>
    <row r="46" spans="2:31" ht="15" customHeight="1" x14ac:dyDescent="0.2">
      <c r="B46" s="60" t="s">
        <v>60</v>
      </c>
      <c r="C46" s="246" t="s">
        <v>198</v>
      </c>
      <c r="D46" s="70" t="s">
        <v>199</v>
      </c>
      <c r="E46" s="121">
        <v>36</v>
      </c>
      <c r="F46" s="133">
        <v>20</v>
      </c>
      <c r="G46" s="121" t="s">
        <v>37</v>
      </c>
      <c r="H46" s="133">
        <v>63.600000000000009</v>
      </c>
      <c r="I46" s="133">
        <v>0</v>
      </c>
      <c r="J46" s="133">
        <v>324</v>
      </c>
      <c r="K46" s="133">
        <v>387.6</v>
      </c>
      <c r="L46" s="286" t="s">
        <v>63</v>
      </c>
      <c r="M46" s="286" t="s">
        <v>38</v>
      </c>
      <c r="N46" s="287" t="s">
        <v>200</v>
      </c>
      <c r="O46" s="12"/>
      <c r="P46" s="35"/>
      <c r="Q46" s="12"/>
      <c r="R46" s="12"/>
      <c r="S46" s="39"/>
    </row>
    <row r="47" spans="2:31" ht="15" customHeight="1" x14ac:dyDescent="0.2">
      <c r="B47" s="60" t="s">
        <v>60</v>
      </c>
      <c r="C47" s="246" t="s">
        <v>201</v>
      </c>
      <c r="D47" s="70" t="s">
        <v>202</v>
      </c>
      <c r="E47" s="121">
        <v>36</v>
      </c>
      <c r="F47" s="133">
        <v>24</v>
      </c>
      <c r="G47" s="121" t="s">
        <v>37</v>
      </c>
      <c r="H47" s="133">
        <v>82.32</v>
      </c>
      <c r="I47" s="133">
        <v>0</v>
      </c>
      <c r="J47" s="133">
        <v>388.8</v>
      </c>
      <c r="K47" s="133">
        <v>471.12</v>
      </c>
      <c r="L47" s="286" t="s">
        <v>63</v>
      </c>
      <c r="M47" s="286" t="s">
        <v>38</v>
      </c>
      <c r="N47" s="287" t="s">
        <v>203</v>
      </c>
      <c r="O47" s="12"/>
      <c r="P47" s="35"/>
      <c r="Q47" s="12"/>
      <c r="R47" s="12"/>
      <c r="S47" s="39"/>
    </row>
    <row r="48" spans="2:31" ht="15" customHeight="1" x14ac:dyDescent="0.2">
      <c r="B48" s="60" t="s">
        <v>60</v>
      </c>
      <c r="C48" s="246" t="s">
        <v>204</v>
      </c>
      <c r="D48" s="70" t="s">
        <v>205</v>
      </c>
      <c r="E48" s="121">
        <v>36</v>
      </c>
      <c r="F48" s="133">
        <v>28</v>
      </c>
      <c r="G48" s="121" t="s">
        <v>37</v>
      </c>
      <c r="H48" s="133">
        <v>101.03999999999999</v>
      </c>
      <c r="I48" s="133">
        <v>0</v>
      </c>
      <c r="J48" s="133">
        <v>453.6</v>
      </c>
      <c r="K48" s="133">
        <v>554.64</v>
      </c>
      <c r="L48" s="286" t="s">
        <v>63</v>
      </c>
      <c r="M48" s="286" t="s">
        <v>38</v>
      </c>
      <c r="N48" s="287" t="s">
        <v>206</v>
      </c>
      <c r="O48" s="12"/>
      <c r="P48" s="35"/>
      <c r="Q48" s="12"/>
      <c r="R48" s="12"/>
      <c r="S48" s="39"/>
    </row>
    <row r="49" spans="2:19" ht="15" customHeight="1" x14ac:dyDescent="0.2">
      <c r="B49" s="60" t="s">
        <v>60</v>
      </c>
      <c r="C49" s="244" t="s">
        <v>207</v>
      </c>
      <c r="D49" s="2" t="s">
        <v>208</v>
      </c>
      <c r="E49" s="2">
        <v>36</v>
      </c>
      <c r="F49" s="1">
        <v>14</v>
      </c>
      <c r="G49" s="2" t="s">
        <v>37</v>
      </c>
      <c r="H49" s="133">
        <v>35.519999999999996</v>
      </c>
      <c r="I49" s="1">
        <v>0</v>
      </c>
      <c r="J49" s="145">
        <v>226.8</v>
      </c>
      <c r="K49" s="145">
        <v>262.32</v>
      </c>
      <c r="L49" s="54">
        <v>0.45</v>
      </c>
      <c r="M49" s="2" t="s">
        <v>38</v>
      </c>
      <c r="N49" s="234" t="s">
        <v>209</v>
      </c>
      <c r="O49" s="12"/>
      <c r="P49" s="35"/>
      <c r="Q49" s="12"/>
      <c r="R49" s="12"/>
      <c r="S49" s="39"/>
    </row>
    <row r="50" spans="2:19" ht="15" customHeight="1" x14ac:dyDescent="0.2">
      <c r="B50" s="60" t="s">
        <v>60</v>
      </c>
      <c r="C50" s="244" t="s">
        <v>210</v>
      </c>
      <c r="D50" s="2" t="s">
        <v>211</v>
      </c>
      <c r="E50" s="2">
        <v>36</v>
      </c>
      <c r="F50" s="1">
        <v>18</v>
      </c>
      <c r="G50" s="2" t="s">
        <v>37</v>
      </c>
      <c r="H50" s="133">
        <v>54.239999999999995</v>
      </c>
      <c r="I50" s="1">
        <v>0</v>
      </c>
      <c r="J50" s="145">
        <v>291.60000000000002</v>
      </c>
      <c r="K50" s="145">
        <v>345.84</v>
      </c>
      <c r="L50" s="54">
        <v>0.45</v>
      </c>
      <c r="M50" s="2" t="s">
        <v>38</v>
      </c>
      <c r="N50" s="234" t="s">
        <v>212</v>
      </c>
      <c r="O50" s="12"/>
      <c r="P50" s="35"/>
      <c r="Q50" s="12"/>
      <c r="R50" s="12"/>
      <c r="S50" s="39"/>
    </row>
    <row r="51" spans="2:19" ht="15" customHeight="1" x14ac:dyDescent="0.2">
      <c r="B51" s="60" t="s">
        <v>60</v>
      </c>
      <c r="C51" s="244" t="s">
        <v>213</v>
      </c>
      <c r="D51" s="2" t="s">
        <v>214</v>
      </c>
      <c r="E51" s="2">
        <v>36</v>
      </c>
      <c r="F51" s="1">
        <v>22</v>
      </c>
      <c r="G51" s="2" t="s">
        <v>37</v>
      </c>
      <c r="H51" s="133">
        <v>72.959999999999994</v>
      </c>
      <c r="I51" s="1">
        <v>0</v>
      </c>
      <c r="J51" s="145">
        <v>356.4</v>
      </c>
      <c r="K51" s="145">
        <v>429.36</v>
      </c>
      <c r="L51" s="54">
        <v>0.45</v>
      </c>
      <c r="M51" s="2" t="s">
        <v>38</v>
      </c>
      <c r="N51" s="234" t="s">
        <v>215</v>
      </c>
      <c r="O51" s="12"/>
      <c r="P51" s="35"/>
      <c r="Q51" s="12"/>
      <c r="R51" s="12"/>
      <c r="S51" s="39"/>
    </row>
    <row r="52" spans="2:19" ht="15" customHeight="1" x14ac:dyDescent="0.2">
      <c r="B52" s="60" t="s">
        <v>60</v>
      </c>
      <c r="C52" s="244" t="s">
        <v>216</v>
      </c>
      <c r="D52" s="2" t="s">
        <v>217</v>
      </c>
      <c r="E52" s="2">
        <v>36</v>
      </c>
      <c r="F52" s="1">
        <v>26</v>
      </c>
      <c r="G52" s="2" t="s">
        <v>37</v>
      </c>
      <c r="H52" s="133">
        <v>91.68</v>
      </c>
      <c r="I52" s="1">
        <v>0</v>
      </c>
      <c r="J52" s="145">
        <v>421.2</v>
      </c>
      <c r="K52" s="145">
        <v>512.88</v>
      </c>
      <c r="L52" s="54">
        <v>0.45</v>
      </c>
      <c r="M52" s="2" t="s">
        <v>38</v>
      </c>
      <c r="N52" s="234" t="s">
        <v>218</v>
      </c>
      <c r="O52" s="12"/>
      <c r="P52" s="35"/>
      <c r="Q52" s="12"/>
      <c r="R52" s="12"/>
      <c r="S52" s="39"/>
    </row>
    <row r="53" spans="2:19" ht="15" customHeight="1" x14ac:dyDescent="0.2">
      <c r="B53" s="60" t="s">
        <v>60</v>
      </c>
      <c r="C53" s="244" t="s">
        <v>219</v>
      </c>
      <c r="D53" s="2" t="s">
        <v>220</v>
      </c>
      <c r="E53" s="2">
        <v>36</v>
      </c>
      <c r="F53" s="1">
        <v>30</v>
      </c>
      <c r="G53" s="2" t="s">
        <v>37</v>
      </c>
      <c r="H53" s="133">
        <v>110.4</v>
      </c>
      <c r="I53" s="1">
        <v>0</v>
      </c>
      <c r="J53" s="145">
        <v>486</v>
      </c>
      <c r="K53" s="145">
        <v>596.4</v>
      </c>
      <c r="L53" s="54">
        <v>0.45</v>
      </c>
      <c r="M53" s="2" t="s">
        <v>38</v>
      </c>
      <c r="N53" s="234" t="s">
        <v>221</v>
      </c>
      <c r="O53" s="12"/>
      <c r="P53" s="35"/>
      <c r="Q53" s="12"/>
      <c r="R53" s="12"/>
      <c r="S53" s="39"/>
    </row>
    <row r="54" spans="2:19" ht="15" customHeight="1" x14ac:dyDescent="0.2">
      <c r="B54" s="60" t="s">
        <v>60</v>
      </c>
      <c r="C54" s="244" t="s">
        <v>222</v>
      </c>
      <c r="D54" s="2" t="s">
        <v>223</v>
      </c>
      <c r="E54" s="2">
        <v>36</v>
      </c>
      <c r="F54" s="1">
        <v>34</v>
      </c>
      <c r="G54" s="2" t="s">
        <v>37</v>
      </c>
      <c r="H54" s="133">
        <v>129.12</v>
      </c>
      <c r="I54" s="1">
        <v>0</v>
      </c>
      <c r="J54" s="145">
        <v>550.79999999999995</v>
      </c>
      <c r="K54" s="145">
        <v>679.92</v>
      </c>
      <c r="L54" s="54">
        <v>0.45</v>
      </c>
      <c r="M54" s="2" t="s">
        <v>38</v>
      </c>
      <c r="N54" s="234" t="s">
        <v>224</v>
      </c>
      <c r="O54" s="12"/>
      <c r="P54" s="35"/>
      <c r="Q54" s="12"/>
      <c r="R54" s="12"/>
      <c r="S54" s="39"/>
    </row>
    <row r="55" spans="2:19" ht="15" customHeight="1" x14ac:dyDescent="0.2">
      <c r="B55" s="60" t="s">
        <v>60</v>
      </c>
      <c r="C55" s="244" t="s">
        <v>225</v>
      </c>
      <c r="D55" s="2" t="s">
        <v>226</v>
      </c>
      <c r="E55" s="2">
        <v>36</v>
      </c>
      <c r="F55" s="1">
        <v>38</v>
      </c>
      <c r="G55" s="2" t="s">
        <v>37</v>
      </c>
      <c r="H55" s="133">
        <v>147.84</v>
      </c>
      <c r="I55" s="1">
        <v>0</v>
      </c>
      <c r="J55" s="145">
        <v>615.6</v>
      </c>
      <c r="K55" s="145">
        <v>763.44</v>
      </c>
      <c r="L55" s="54">
        <v>0.45</v>
      </c>
      <c r="M55" s="2" t="s">
        <v>38</v>
      </c>
      <c r="N55" s="234" t="s">
        <v>227</v>
      </c>
      <c r="O55" s="12"/>
      <c r="P55" s="35"/>
      <c r="Q55" s="12"/>
      <c r="R55" s="12"/>
      <c r="S55" s="39"/>
    </row>
    <row r="56" spans="2:19" ht="15" customHeight="1" x14ac:dyDescent="0.2">
      <c r="B56" s="60" t="s">
        <v>60</v>
      </c>
      <c r="C56" s="244" t="s">
        <v>228</v>
      </c>
      <c r="D56" s="2" t="s">
        <v>229</v>
      </c>
      <c r="E56" s="2">
        <v>36</v>
      </c>
      <c r="F56" s="1">
        <v>42</v>
      </c>
      <c r="G56" s="2" t="s">
        <v>37</v>
      </c>
      <c r="H56" s="133">
        <v>166.56</v>
      </c>
      <c r="I56" s="1">
        <v>0</v>
      </c>
      <c r="J56" s="145">
        <v>680.4</v>
      </c>
      <c r="K56" s="145">
        <v>846.96</v>
      </c>
      <c r="L56" s="54">
        <v>0.45</v>
      </c>
      <c r="M56" s="2" t="s">
        <v>38</v>
      </c>
      <c r="N56" s="234" t="s">
        <v>230</v>
      </c>
      <c r="O56" s="12"/>
      <c r="P56" s="35"/>
      <c r="Q56" s="12"/>
      <c r="R56" s="12"/>
      <c r="S56" s="39"/>
    </row>
    <row r="57" spans="2:19" ht="15" customHeight="1" x14ac:dyDescent="0.2">
      <c r="B57" s="60" t="s">
        <v>60</v>
      </c>
      <c r="C57" s="244" t="s">
        <v>231</v>
      </c>
      <c r="D57" s="2" t="s">
        <v>232</v>
      </c>
      <c r="E57" s="2">
        <v>36</v>
      </c>
      <c r="F57" s="1">
        <v>46</v>
      </c>
      <c r="G57" s="2" t="s">
        <v>37</v>
      </c>
      <c r="H57" s="133">
        <v>185.28000000000003</v>
      </c>
      <c r="I57" s="1">
        <v>0</v>
      </c>
      <c r="J57" s="145">
        <v>745.2</v>
      </c>
      <c r="K57" s="145">
        <v>930.48</v>
      </c>
      <c r="L57" s="54">
        <v>0.45</v>
      </c>
      <c r="M57" s="2" t="s">
        <v>38</v>
      </c>
      <c r="N57" s="234" t="s">
        <v>233</v>
      </c>
      <c r="O57" s="12"/>
      <c r="P57" s="35"/>
      <c r="Q57" s="12"/>
      <c r="R57" s="12"/>
      <c r="S57" s="39"/>
    </row>
    <row r="58" spans="2:19" ht="15" customHeight="1" x14ac:dyDescent="0.2">
      <c r="B58" s="60" t="s">
        <v>60</v>
      </c>
      <c r="C58" s="244" t="s">
        <v>234</v>
      </c>
      <c r="D58" s="2" t="s">
        <v>235</v>
      </c>
      <c r="E58" s="2">
        <v>36</v>
      </c>
      <c r="F58" s="1">
        <v>24</v>
      </c>
      <c r="G58" s="2" t="s">
        <v>37</v>
      </c>
      <c r="H58" s="133">
        <v>82.32</v>
      </c>
      <c r="I58" s="1">
        <v>0</v>
      </c>
      <c r="J58" s="145">
        <v>388.8</v>
      </c>
      <c r="K58" s="145">
        <v>471.12</v>
      </c>
      <c r="L58" s="54">
        <v>0.45</v>
      </c>
      <c r="M58" s="2" t="s">
        <v>38</v>
      </c>
      <c r="N58" s="234" t="s">
        <v>236</v>
      </c>
      <c r="O58" s="12"/>
      <c r="P58" s="35"/>
      <c r="Q58" s="12"/>
      <c r="R58" s="12"/>
      <c r="S58" s="39"/>
    </row>
    <row r="59" spans="2:19" ht="15" customHeight="1" x14ac:dyDescent="0.2">
      <c r="B59" s="60" t="s">
        <v>60</v>
      </c>
      <c r="C59" s="244" t="s">
        <v>237</v>
      </c>
      <c r="D59" s="2" t="s">
        <v>238</v>
      </c>
      <c r="E59" s="2">
        <v>36</v>
      </c>
      <c r="F59" s="1">
        <v>28</v>
      </c>
      <c r="G59" s="2" t="s">
        <v>37</v>
      </c>
      <c r="H59" s="133">
        <v>101.03999999999999</v>
      </c>
      <c r="I59" s="1">
        <v>0</v>
      </c>
      <c r="J59" s="145">
        <v>453.6</v>
      </c>
      <c r="K59" s="145">
        <v>554.64</v>
      </c>
      <c r="L59" s="54">
        <v>0.45</v>
      </c>
      <c r="M59" s="2" t="s">
        <v>38</v>
      </c>
      <c r="N59" s="234" t="s">
        <v>239</v>
      </c>
      <c r="O59" s="12"/>
      <c r="P59" s="35"/>
      <c r="Q59" s="12"/>
      <c r="R59" s="12"/>
      <c r="S59" s="39"/>
    </row>
    <row r="60" spans="2:19" ht="15" customHeight="1" x14ac:dyDescent="0.2">
      <c r="B60" s="60" t="s">
        <v>60</v>
      </c>
      <c r="C60" s="244" t="s">
        <v>240</v>
      </c>
      <c r="D60" s="2" t="s">
        <v>241</v>
      </c>
      <c r="E60" s="2">
        <v>36</v>
      </c>
      <c r="F60" s="1">
        <v>32</v>
      </c>
      <c r="G60" s="2" t="s">
        <v>37</v>
      </c>
      <c r="H60" s="133">
        <v>119.75999999999999</v>
      </c>
      <c r="I60" s="1">
        <v>0</v>
      </c>
      <c r="J60" s="145">
        <v>518.4</v>
      </c>
      <c r="K60" s="145">
        <v>638.16</v>
      </c>
      <c r="L60" s="54">
        <v>0.45</v>
      </c>
      <c r="M60" s="2" t="s">
        <v>38</v>
      </c>
      <c r="N60" s="234" t="s">
        <v>242</v>
      </c>
      <c r="O60" s="12"/>
      <c r="P60" s="35"/>
      <c r="Q60" s="12"/>
      <c r="R60" s="12"/>
      <c r="S60" s="39"/>
    </row>
    <row r="61" spans="2:19" ht="15" customHeight="1" x14ac:dyDescent="0.2">
      <c r="B61" s="60" t="s">
        <v>60</v>
      </c>
      <c r="C61" s="244" t="s">
        <v>243</v>
      </c>
      <c r="D61" s="2" t="s">
        <v>244</v>
      </c>
      <c r="E61" s="2">
        <v>36</v>
      </c>
      <c r="F61" s="1">
        <v>36</v>
      </c>
      <c r="G61" s="2" t="s">
        <v>37</v>
      </c>
      <c r="H61" s="133">
        <v>138.47999999999999</v>
      </c>
      <c r="I61" s="1">
        <v>0</v>
      </c>
      <c r="J61" s="145">
        <v>583.20000000000005</v>
      </c>
      <c r="K61" s="145">
        <v>721.68</v>
      </c>
      <c r="L61" s="54">
        <v>0.45</v>
      </c>
      <c r="M61" s="2" t="s">
        <v>38</v>
      </c>
      <c r="N61" s="234" t="s">
        <v>245</v>
      </c>
      <c r="O61" s="12"/>
      <c r="P61" s="35"/>
      <c r="Q61" s="12"/>
      <c r="R61" s="12"/>
      <c r="S61" s="39"/>
    </row>
    <row r="62" spans="2:19" ht="15" customHeight="1" x14ac:dyDescent="0.2">
      <c r="B62" s="60" t="s">
        <v>60</v>
      </c>
      <c r="C62" s="244" t="s">
        <v>246</v>
      </c>
      <c r="D62" s="2" t="s">
        <v>247</v>
      </c>
      <c r="E62" s="2">
        <v>36</v>
      </c>
      <c r="F62" s="1">
        <v>40</v>
      </c>
      <c r="G62" s="2" t="s">
        <v>37</v>
      </c>
      <c r="H62" s="133">
        <v>157.19999999999999</v>
      </c>
      <c r="I62" s="1">
        <v>0</v>
      </c>
      <c r="J62" s="145">
        <v>648</v>
      </c>
      <c r="K62" s="145">
        <v>805.2</v>
      </c>
      <c r="L62" s="54">
        <v>0.45</v>
      </c>
      <c r="M62" s="2" t="s">
        <v>38</v>
      </c>
      <c r="N62" s="234" t="s">
        <v>248</v>
      </c>
      <c r="O62" s="12"/>
      <c r="P62" s="35"/>
      <c r="Q62" s="12"/>
      <c r="R62" s="12"/>
      <c r="S62" s="39"/>
    </row>
    <row r="63" spans="2:19" ht="15" customHeight="1" x14ac:dyDescent="0.2">
      <c r="B63" s="60" t="s">
        <v>60</v>
      </c>
      <c r="C63" s="244" t="s">
        <v>249</v>
      </c>
      <c r="D63" s="2" t="s">
        <v>250</v>
      </c>
      <c r="E63" s="2">
        <v>36</v>
      </c>
      <c r="F63" s="1">
        <v>44</v>
      </c>
      <c r="G63" s="2" t="s">
        <v>37</v>
      </c>
      <c r="H63" s="133">
        <v>175.92</v>
      </c>
      <c r="I63" s="1">
        <v>0</v>
      </c>
      <c r="J63" s="145">
        <v>712.8</v>
      </c>
      <c r="K63" s="145">
        <v>888.72</v>
      </c>
      <c r="L63" s="54">
        <v>0.45</v>
      </c>
      <c r="M63" s="2" t="s">
        <v>38</v>
      </c>
      <c r="N63" s="234" t="s">
        <v>251</v>
      </c>
      <c r="O63" s="12"/>
      <c r="P63" s="35"/>
      <c r="Q63" s="12"/>
      <c r="R63" s="12"/>
      <c r="S63" s="39"/>
    </row>
    <row r="64" spans="2:19" ht="15" customHeight="1" x14ac:dyDescent="0.2">
      <c r="B64" s="60" t="s">
        <v>60</v>
      </c>
      <c r="C64" s="244" t="s">
        <v>252</v>
      </c>
      <c r="D64" s="2" t="s">
        <v>253</v>
      </c>
      <c r="E64" s="2">
        <v>36</v>
      </c>
      <c r="F64" s="1">
        <v>48</v>
      </c>
      <c r="G64" s="2" t="s">
        <v>37</v>
      </c>
      <c r="H64" s="133">
        <v>194.64</v>
      </c>
      <c r="I64" s="1">
        <v>0</v>
      </c>
      <c r="J64" s="145">
        <v>777.6</v>
      </c>
      <c r="K64" s="145">
        <v>972.24</v>
      </c>
      <c r="L64" s="54">
        <v>0.45</v>
      </c>
      <c r="M64" s="2" t="s">
        <v>38</v>
      </c>
      <c r="N64" s="234" t="s">
        <v>254</v>
      </c>
      <c r="O64" s="12"/>
      <c r="P64" s="35"/>
      <c r="Q64" s="12"/>
      <c r="R64" s="12"/>
      <c r="S64" s="39"/>
    </row>
    <row r="65" spans="2:19" ht="15" customHeight="1" x14ac:dyDescent="0.2">
      <c r="B65" s="60" t="s">
        <v>60</v>
      </c>
      <c r="C65" s="244" t="s">
        <v>255</v>
      </c>
      <c r="D65" s="2" t="s">
        <v>256</v>
      </c>
      <c r="E65" s="2">
        <v>36</v>
      </c>
      <c r="F65" s="1">
        <v>52</v>
      </c>
      <c r="G65" s="2" t="s">
        <v>37</v>
      </c>
      <c r="H65" s="133">
        <v>213.36</v>
      </c>
      <c r="I65" s="1">
        <v>0</v>
      </c>
      <c r="J65" s="145">
        <v>842.4</v>
      </c>
      <c r="K65" s="145">
        <v>1055.76</v>
      </c>
      <c r="L65" s="54">
        <v>0.45</v>
      </c>
      <c r="M65" s="2" t="s">
        <v>38</v>
      </c>
      <c r="N65" s="234" t="s">
        <v>257</v>
      </c>
      <c r="O65" s="12"/>
      <c r="P65" s="35"/>
      <c r="Q65" s="12"/>
      <c r="R65" s="12"/>
      <c r="S65" s="39"/>
    </row>
    <row r="66" spans="2:19" ht="15" customHeight="1" x14ac:dyDescent="0.2">
      <c r="B66" s="60" t="s">
        <v>60</v>
      </c>
      <c r="C66" s="244" t="s">
        <v>258</v>
      </c>
      <c r="D66" s="2" t="s">
        <v>259</v>
      </c>
      <c r="E66" s="2">
        <v>36</v>
      </c>
      <c r="F66" s="1">
        <v>56</v>
      </c>
      <c r="G66" s="2" t="s">
        <v>37</v>
      </c>
      <c r="H66" s="133">
        <v>232.07999999999998</v>
      </c>
      <c r="I66" s="1">
        <v>0</v>
      </c>
      <c r="J66" s="145">
        <v>907.2</v>
      </c>
      <c r="K66" s="145">
        <v>1139.28</v>
      </c>
      <c r="L66" s="54">
        <v>0.45</v>
      </c>
      <c r="M66" s="2" t="s">
        <v>38</v>
      </c>
      <c r="N66" s="234" t="s">
        <v>260</v>
      </c>
      <c r="O66" s="12"/>
      <c r="P66" s="35"/>
      <c r="Q66" s="12"/>
      <c r="R66" s="12"/>
      <c r="S66" s="39"/>
    </row>
    <row r="67" spans="2:19" ht="15" customHeight="1" x14ac:dyDescent="0.2">
      <c r="B67" s="60" t="s">
        <v>60</v>
      </c>
      <c r="C67" s="244" t="s">
        <v>261</v>
      </c>
      <c r="D67" s="2" t="s">
        <v>262</v>
      </c>
      <c r="E67" s="2">
        <v>36</v>
      </c>
      <c r="F67" s="1">
        <v>60</v>
      </c>
      <c r="G67" s="2" t="s">
        <v>37</v>
      </c>
      <c r="H67" s="133">
        <v>250.8</v>
      </c>
      <c r="I67" s="1">
        <v>0</v>
      </c>
      <c r="J67" s="145">
        <v>972</v>
      </c>
      <c r="K67" s="145">
        <v>1222.8</v>
      </c>
      <c r="L67" s="54">
        <v>0.45</v>
      </c>
      <c r="M67" s="2" t="s">
        <v>38</v>
      </c>
      <c r="N67" s="234" t="s">
        <v>263</v>
      </c>
      <c r="O67" s="12"/>
      <c r="P67" s="35"/>
      <c r="Q67" s="12"/>
      <c r="R67" s="12"/>
      <c r="S67" s="39"/>
    </row>
    <row r="68" spans="2:19" ht="15" customHeight="1" x14ac:dyDescent="0.2">
      <c r="B68" s="60" t="s">
        <v>60</v>
      </c>
      <c r="C68" s="244" t="s">
        <v>264</v>
      </c>
      <c r="D68" s="2" t="s">
        <v>265</v>
      </c>
      <c r="E68" s="2">
        <v>36</v>
      </c>
      <c r="F68" s="1">
        <v>30</v>
      </c>
      <c r="G68" s="2" t="s">
        <v>37</v>
      </c>
      <c r="H68" s="133">
        <v>110.4</v>
      </c>
      <c r="I68" s="1">
        <v>0</v>
      </c>
      <c r="J68" s="145">
        <v>486</v>
      </c>
      <c r="K68" s="145">
        <v>596.4</v>
      </c>
      <c r="L68" s="54">
        <v>0.45</v>
      </c>
      <c r="M68" s="2" t="s">
        <v>38</v>
      </c>
      <c r="N68" s="234" t="s">
        <v>266</v>
      </c>
      <c r="O68" s="12"/>
      <c r="P68" s="35"/>
      <c r="Q68" s="12"/>
      <c r="R68" s="12"/>
      <c r="S68" s="39"/>
    </row>
    <row r="69" spans="2:19" ht="15" customHeight="1" x14ac:dyDescent="0.2">
      <c r="B69" s="60" t="s">
        <v>60</v>
      </c>
      <c r="C69" s="244" t="s">
        <v>267</v>
      </c>
      <c r="D69" s="2" t="s">
        <v>268</v>
      </c>
      <c r="E69" s="2">
        <v>36</v>
      </c>
      <c r="F69" s="1">
        <v>34</v>
      </c>
      <c r="G69" s="2" t="s">
        <v>37</v>
      </c>
      <c r="H69" s="133">
        <v>129.12</v>
      </c>
      <c r="I69" s="1">
        <v>0</v>
      </c>
      <c r="J69" s="145">
        <v>550.79999999999995</v>
      </c>
      <c r="K69" s="145">
        <v>679.92</v>
      </c>
      <c r="L69" s="54">
        <v>0.45</v>
      </c>
      <c r="M69" s="2" t="s">
        <v>38</v>
      </c>
      <c r="N69" s="234" t="s">
        <v>269</v>
      </c>
      <c r="O69" s="12"/>
      <c r="P69" s="35"/>
      <c r="Q69" s="12"/>
      <c r="R69" s="12"/>
      <c r="S69" s="39"/>
    </row>
    <row r="70" spans="2:19" ht="15" customHeight="1" x14ac:dyDescent="0.2">
      <c r="B70" s="60" t="s">
        <v>60</v>
      </c>
      <c r="C70" s="244" t="s">
        <v>270</v>
      </c>
      <c r="D70" s="2" t="s">
        <v>271</v>
      </c>
      <c r="E70" s="2">
        <v>36</v>
      </c>
      <c r="F70" s="1">
        <v>38</v>
      </c>
      <c r="G70" s="2" t="s">
        <v>37</v>
      </c>
      <c r="H70" s="133">
        <v>147.84</v>
      </c>
      <c r="I70" s="1">
        <v>0</v>
      </c>
      <c r="J70" s="145">
        <v>615.6</v>
      </c>
      <c r="K70" s="145">
        <v>763.44</v>
      </c>
      <c r="L70" s="54">
        <v>0.45</v>
      </c>
      <c r="M70" s="2" t="s">
        <v>38</v>
      </c>
      <c r="N70" s="234" t="s">
        <v>272</v>
      </c>
      <c r="O70" s="12"/>
      <c r="P70" s="35"/>
      <c r="Q70" s="12"/>
      <c r="R70" s="12"/>
      <c r="S70" s="39"/>
    </row>
    <row r="71" spans="2:19" ht="15" customHeight="1" x14ac:dyDescent="0.2">
      <c r="B71" s="60" t="s">
        <v>60</v>
      </c>
      <c r="C71" s="244" t="s">
        <v>273</v>
      </c>
      <c r="D71" s="2" t="s">
        <v>274</v>
      </c>
      <c r="E71" s="2">
        <v>36</v>
      </c>
      <c r="F71" s="1">
        <v>42</v>
      </c>
      <c r="G71" s="2" t="s">
        <v>37</v>
      </c>
      <c r="H71" s="133">
        <v>166.56</v>
      </c>
      <c r="I71" s="1">
        <v>0</v>
      </c>
      <c r="J71" s="145">
        <v>680.4</v>
      </c>
      <c r="K71" s="145">
        <v>846.96</v>
      </c>
      <c r="L71" s="54">
        <v>0.45</v>
      </c>
      <c r="M71" s="2" t="s">
        <v>38</v>
      </c>
      <c r="N71" s="234" t="s">
        <v>275</v>
      </c>
      <c r="O71" s="12"/>
      <c r="P71" s="35"/>
      <c r="Q71" s="12"/>
      <c r="R71" s="12"/>
      <c r="S71" s="39"/>
    </row>
    <row r="72" spans="2:19" ht="15" customHeight="1" x14ac:dyDescent="0.2">
      <c r="B72" s="60" t="s">
        <v>60</v>
      </c>
      <c r="C72" s="244" t="s">
        <v>276</v>
      </c>
      <c r="D72" s="2" t="s">
        <v>277</v>
      </c>
      <c r="E72" s="2">
        <v>36</v>
      </c>
      <c r="F72" s="1">
        <v>46</v>
      </c>
      <c r="G72" s="2" t="s">
        <v>37</v>
      </c>
      <c r="H72" s="133">
        <v>185.27999999999997</v>
      </c>
      <c r="I72" s="1">
        <v>0</v>
      </c>
      <c r="J72" s="145">
        <v>745.2</v>
      </c>
      <c r="K72" s="145">
        <v>930.48</v>
      </c>
      <c r="L72" s="54">
        <v>0.45</v>
      </c>
      <c r="M72" s="2" t="s">
        <v>38</v>
      </c>
      <c r="N72" s="234" t="s">
        <v>278</v>
      </c>
      <c r="O72" s="12"/>
      <c r="P72" s="35"/>
      <c r="Q72" s="12"/>
      <c r="R72" s="12"/>
      <c r="S72" s="39"/>
    </row>
    <row r="73" spans="2:19" ht="15" customHeight="1" x14ac:dyDescent="0.2">
      <c r="B73" s="60" t="s">
        <v>60</v>
      </c>
      <c r="C73" s="244" t="s">
        <v>279</v>
      </c>
      <c r="D73" s="2" t="s">
        <v>280</v>
      </c>
      <c r="E73" s="2">
        <v>36</v>
      </c>
      <c r="F73" s="1">
        <v>50</v>
      </c>
      <c r="G73" s="2" t="s">
        <v>37</v>
      </c>
      <c r="H73" s="133">
        <v>204</v>
      </c>
      <c r="I73" s="1">
        <v>0</v>
      </c>
      <c r="J73" s="145">
        <v>810</v>
      </c>
      <c r="K73" s="145">
        <v>1014</v>
      </c>
      <c r="L73" s="54">
        <v>0.45</v>
      </c>
      <c r="M73" s="2" t="s">
        <v>38</v>
      </c>
      <c r="N73" s="234" t="s">
        <v>281</v>
      </c>
      <c r="O73" s="12"/>
      <c r="P73" s="35"/>
      <c r="Q73" s="12"/>
      <c r="R73" s="12"/>
      <c r="S73" s="39"/>
    </row>
    <row r="74" spans="2:19" ht="15" customHeight="1" x14ac:dyDescent="0.2">
      <c r="B74" s="60" t="s">
        <v>60</v>
      </c>
      <c r="C74" s="244" t="s">
        <v>282</v>
      </c>
      <c r="D74" s="2" t="s">
        <v>283</v>
      </c>
      <c r="E74" s="2">
        <v>36</v>
      </c>
      <c r="F74" s="1">
        <v>54</v>
      </c>
      <c r="G74" s="2" t="s">
        <v>37</v>
      </c>
      <c r="H74" s="133">
        <v>222.72000000000003</v>
      </c>
      <c r="I74" s="1">
        <v>0</v>
      </c>
      <c r="J74" s="145">
        <v>874.8</v>
      </c>
      <c r="K74" s="145">
        <v>1097.52</v>
      </c>
      <c r="L74" s="54">
        <v>0.45</v>
      </c>
      <c r="M74" s="2" t="s">
        <v>38</v>
      </c>
      <c r="N74" s="234" t="s">
        <v>284</v>
      </c>
      <c r="O74" s="12"/>
      <c r="P74" s="35"/>
      <c r="Q74" s="12"/>
      <c r="R74" s="12"/>
      <c r="S74" s="39"/>
    </row>
    <row r="75" spans="2:19" ht="15" customHeight="1" x14ac:dyDescent="0.2">
      <c r="B75" s="60" t="s">
        <v>60</v>
      </c>
      <c r="C75" s="244" t="s">
        <v>285</v>
      </c>
      <c r="D75" s="2" t="s">
        <v>286</v>
      </c>
      <c r="E75" s="2">
        <v>36</v>
      </c>
      <c r="F75" s="1">
        <v>58</v>
      </c>
      <c r="G75" s="2" t="s">
        <v>37</v>
      </c>
      <c r="H75" s="133">
        <v>241.44</v>
      </c>
      <c r="I75" s="1">
        <v>0</v>
      </c>
      <c r="J75" s="145">
        <v>939.6</v>
      </c>
      <c r="K75" s="145">
        <v>1181.04</v>
      </c>
      <c r="L75" s="54">
        <v>0.45</v>
      </c>
      <c r="M75" s="2" t="s">
        <v>38</v>
      </c>
      <c r="N75" s="234" t="s">
        <v>287</v>
      </c>
      <c r="O75" s="12"/>
      <c r="P75" s="35"/>
      <c r="Q75" s="12"/>
      <c r="R75" s="12"/>
      <c r="S75" s="39"/>
    </row>
    <row r="76" spans="2:19" ht="15" customHeight="1" x14ac:dyDescent="0.2">
      <c r="B76" s="61" t="s">
        <v>60</v>
      </c>
      <c r="C76" s="270" t="s">
        <v>288</v>
      </c>
      <c r="D76" s="271" t="s">
        <v>289</v>
      </c>
      <c r="E76" s="271">
        <v>36</v>
      </c>
      <c r="F76" s="272">
        <v>62</v>
      </c>
      <c r="G76" s="271" t="s">
        <v>37</v>
      </c>
      <c r="H76" s="242">
        <v>260.16000000000003</v>
      </c>
      <c r="I76" s="272">
        <v>0</v>
      </c>
      <c r="J76" s="273">
        <v>1004.4</v>
      </c>
      <c r="K76" s="273">
        <v>1264.56</v>
      </c>
      <c r="L76" s="274">
        <v>0.45</v>
      </c>
      <c r="M76" s="271" t="s">
        <v>38</v>
      </c>
      <c r="N76" s="260" t="s">
        <v>290</v>
      </c>
      <c r="O76" s="12"/>
      <c r="P76" s="35"/>
      <c r="Q76" s="12"/>
      <c r="R76" s="12"/>
      <c r="S76" s="39"/>
    </row>
    <row r="77" spans="2:19" ht="15" customHeight="1" x14ac:dyDescent="0.2">
      <c r="B77" s="16"/>
      <c r="C77" s="55"/>
      <c r="D77" s="55"/>
      <c r="E77" s="55"/>
      <c r="F77" s="1"/>
      <c r="G77" s="55"/>
      <c r="H77" s="145"/>
      <c r="I77" s="56"/>
      <c r="J77" s="145"/>
      <c r="K77" s="145"/>
      <c r="L77" s="187"/>
      <c r="M77" s="55"/>
      <c r="O77" s="12"/>
      <c r="P77" s="35"/>
      <c r="Q77" s="12"/>
      <c r="R77" s="12"/>
      <c r="S77" s="39"/>
    </row>
    <row r="78" spans="2:19" ht="15" customHeight="1" x14ac:dyDescent="0.2">
      <c r="B78" s="16"/>
      <c r="C78" s="55"/>
      <c r="D78" s="55"/>
      <c r="E78" s="55"/>
      <c r="F78" s="1"/>
      <c r="G78" s="55"/>
      <c r="H78" s="145"/>
      <c r="I78" s="56"/>
      <c r="J78" s="145"/>
      <c r="K78" s="145"/>
      <c r="L78" s="187"/>
      <c r="M78" s="55"/>
      <c r="O78" s="12"/>
      <c r="P78" s="35"/>
      <c r="Q78" s="12"/>
      <c r="R78" s="12"/>
      <c r="S78" s="39"/>
    </row>
    <row r="79" spans="2:19" ht="15" customHeight="1" x14ac:dyDescent="0.35">
      <c r="B79" s="57"/>
      <c r="C79" s="342" t="s">
        <v>291</v>
      </c>
      <c r="D79" s="342"/>
      <c r="E79" s="342"/>
      <c r="F79" s="342"/>
      <c r="G79" s="342"/>
      <c r="H79" s="342"/>
      <c r="I79" s="342"/>
      <c r="J79" s="342"/>
      <c r="K79" s="342"/>
      <c r="L79" s="342"/>
      <c r="M79" s="342"/>
      <c r="N79" s="343"/>
      <c r="O79" s="12"/>
      <c r="P79" s="35"/>
      <c r="Q79" s="12"/>
      <c r="R79" s="12"/>
      <c r="S79" s="39"/>
    </row>
    <row r="80" spans="2:19" ht="15" customHeight="1" x14ac:dyDescent="0.2">
      <c r="B80" s="60" t="s">
        <v>291</v>
      </c>
      <c r="C80" s="275" t="s">
        <v>292</v>
      </c>
      <c r="D80" s="276" t="s">
        <v>293</v>
      </c>
      <c r="E80" s="276">
        <v>24</v>
      </c>
      <c r="F80" s="277">
        <v>20</v>
      </c>
      <c r="G80" s="261" t="s">
        <v>37</v>
      </c>
      <c r="H80" s="277">
        <v>32.400000000000006</v>
      </c>
      <c r="I80" s="277">
        <v>0</v>
      </c>
      <c r="J80" s="277">
        <v>216</v>
      </c>
      <c r="K80" s="277">
        <v>248.4</v>
      </c>
      <c r="L80" s="284" t="s">
        <v>63</v>
      </c>
      <c r="M80" s="284" t="s">
        <v>38</v>
      </c>
      <c r="N80" s="285" t="s">
        <v>64</v>
      </c>
      <c r="O80" s="12"/>
      <c r="P80" s="35"/>
      <c r="Q80" s="12"/>
      <c r="R80" s="12"/>
      <c r="S80" s="39"/>
    </row>
    <row r="81" spans="2:19" ht="15" customHeight="1" x14ac:dyDescent="0.2">
      <c r="B81" s="60" t="s">
        <v>291</v>
      </c>
      <c r="C81" s="246" t="s">
        <v>294</v>
      </c>
      <c r="D81" s="70" t="s">
        <v>295</v>
      </c>
      <c r="E81" s="70">
        <v>24</v>
      </c>
      <c r="F81" s="133">
        <v>24</v>
      </c>
      <c r="G81" s="121" t="s">
        <v>37</v>
      </c>
      <c r="H81" s="133">
        <v>44.879999999999995</v>
      </c>
      <c r="I81" s="133">
        <v>0</v>
      </c>
      <c r="J81" s="133">
        <v>259.2</v>
      </c>
      <c r="K81" s="133">
        <v>304.08</v>
      </c>
      <c r="L81" s="286" t="s">
        <v>63</v>
      </c>
      <c r="M81" s="286" t="s">
        <v>38</v>
      </c>
      <c r="N81" s="287" t="s">
        <v>67</v>
      </c>
      <c r="O81" s="12"/>
      <c r="P81" s="35"/>
      <c r="Q81" s="12"/>
      <c r="R81" s="12"/>
      <c r="S81" s="39"/>
    </row>
    <row r="82" spans="2:19" ht="15" customHeight="1" x14ac:dyDescent="0.2">
      <c r="B82" s="60" t="s">
        <v>291</v>
      </c>
      <c r="C82" s="246" t="s">
        <v>296</v>
      </c>
      <c r="D82" s="70" t="s">
        <v>297</v>
      </c>
      <c r="E82" s="70">
        <v>24</v>
      </c>
      <c r="F82" s="133">
        <v>28</v>
      </c>
      <c r="G82" s="121" t="s">
        <v>37</v>
      </c>
      <c r="H82" s="133">
        <v>57.36</v>
      </c>
      <c r="I82" s="133">
        <v>0</v>
      </c>
      <c r="J82" s="133">
        <v>302.39999999999998</v>
      </c>
      <c r="K82" s="133">
        <v>359.76</v>
      </c>
      <c r="L82" s="286" t="s">
        <v>63</v>
      </c>
      <c r="M82" s="286" t="s">
        <v>38</v>
      </c>
      <c r="N82" s="287" t="s">
        <v>70</v>
      </c>
      <c r="O82" s="12"/>
      <c r="P82" s="35"/>
      <c r="Q82" s="12"/>
      <c r="R82" s="12"/>
      <c r="S82" s="39"/>
    </row>
    <row r="83" spans="2:19" ht="15" customHeight="1" x14ac:dyDescent="0.35">
      <c r="B83" s="60" t="s">
        <v>291</v>
      </c>
      <c r="C83" s="233" t="s">
        <v>298</v>
      </c>
      <c r="D83" s="14" t="s">
        <v>299</v>
      </c>
      <c r="E83" s="14">
        <v>24</v>
      </c>
      <c r="F83" s="17">
        <v>19</v>
      </c>
      <c r="G83" s="14" t="s">
        <v>37</v>
      </c>
      <c r="H83" s="117">
        <v>29.28</v>
      </c>
      <c r="I83" s="17">
        <v>0</v>
      </c>
      <c r="J83" s="209">
        <v>205.2</v>
      </c>
      <c r="K83" s="209">
        <v>234.48</v>
      </c>
      <c r="L83" s="75">
        <v>0.45</v>
      </c>
      <c r="M83" s="14" t="s">
        <v>38</v>
      </c>
      <c r="N83" s="234" t="s">
        <v>73</v>
      </c>
      <c r="O83" s="12"/>
      <c r="P83" s="35"/>
      <c r="Q83" s="12"/>
      <c r="R83" s="12"/>
      <c r="S83" s="39"/>
    </row>
    <row r="84" spans="2:19" ht="15" customHeight="1" x14ac:dyDescent="0.35">
      <c r="B84" s="60" t="s">
        <v>291</v>
      </c>
      <c r="C84" s="233" t="s">
        <v>300</v>
      </c>
      <c r="D84" s="14" t="s">
        <v>301</v>
      </c>
      <c r="E84" s="14">
        <v>24</v>
      </c>
      <c r="F84" s="17">
        <v>23</v>
      </c>
      <c r="G84" s="14" t="s">
        <v>37</v>
      </c>
      <c r="H84" s="117">
        <v>41.760000000000005</v>
      </c>
      <c r="I84" s="17">
        <v>0</v>
      </c>
      <c r="J84" s="209">
        <v>248.4</v>
      </c>
      <c r="K84" s="209">
        <v>290.16000000000003</v>
      </c>
      <c r="L84" s="75">
        <v>0.45</v>
      </c>
      <c r="M84" s="14" t="s">
        <v>38</v>
      </c>
      <c r="N84" s="234" t="s">
        <v>78</v>
      </c>
      <c r="O84" s="12"/>
      <c r="P84" s="35"/>
      <c r="Q84" s="12"/>
      <c r="R84" s="12"/>
      <c r="S84" s="39"/>
    </row>
    <row r="85" spans="2:19" ht="15" customHeight="1" x14ac:dyDescent="0.35">
      <c r="B85" s="60" t="s">
        <v>291</v>
      </c>
      <c r="C85" s="233" t="s">
        <v>302</v>
      </c>
      <c r="D85" s="14" t="s">
        <v>303</v>
      </c>
      <c r="E85" s="14">
        <v>24</v>
      </c>
      <c r="F85" s="17">
        <v>27</v>
      </c>
      <c r="G85" s="14" t="s">
        <v>37</v>
      </c>
      <c r="H85" s="117">
        <v>54.239999999999995</v>
      </c>
      <c r="I85" s="17">
        <v>0</v>
      </c>
      <c r="J85" s="209">
        <v>291.60000000000002</v>
      </c>
      <c r="K85" s="209">
        <v>345.84</v>
      </c>
      <c r="L85" s="75">
        <v>0.45</v>
      </c>
      <c r="M85" s="14" t="s">
        <v>38</v>
      </c>
      <c r="N85" s="234" t="s">
        <v>82</v>
      </c>
      <c r="O85" s="12"/>
      <c r="P85" s="35"/>
      <c r="Q85" s="12"/>
      <c r="R85" s="12"/>
      <c r="S85" s="39"/>
    </row>
    <row r="86" spans="2:19" ht="15" customHeight="1" x14ac:dyDescent="0.35">
      <c r="B86" s="60" t="s">
        <v>291</v>
      </c>
      <c r="C86" s="233" t="s">
        <v>304</v>
      </c>
      <c r="D86" s="14" t="s">
        <v>305</v>
      </c>
      <c r="E86" s="14">
        <v>24</v>
      </c>
      <c r="F86" s="17">
        <v>31</v>
      </c>
      <c r="G86" s="14" t="s">
        <v>37</v>
      </c>
      <c r="H86" s="117">
        <v>66.72</v>
      </c>
      <c r="I86" s="17">
        <v>0</v>
      </c>
      <c r="J86" s="209">
        <v>334.8</v>
      </c>
      <c r="K86" s="209">
        <v>401.52</v>
      </c>
      <c r="L86" s="75">
        <v>0.45</v>
      </c>
      <c r="M86" s="14" t="s">
        <v>38</v>
      </c>
      <c r="N86" s="234" t="s">
        <v>87</v>
      </c>
      <c r="O86" s="12"/>
      <c r="P86" s="35"/>
      <c r="Q86" s="12"/>
      <c r="R86" s="12"/>
      <c r="S86" s="39"/>
    </row>
    <row r="87" spans="2:19" ht="15" customHeight="1" x14ac:dyDescent="0.35">
      <c r="B87" s="60" t="s">
        <v>291</v>
      </c>
      <c r="C87" s="233" t="s">
        <v>306</v>
      </c>
      <c r="D87" s="14" t="s">
        <v>307</v>
      </c>
      <c r="E87" s="14">
        <v>24</v>
      </c>
      <c r="F87" s="17">
        <v>35</v>
      </c>
      <c r="G87" s="14" t="s">
        <v>37</v>
      </c>
      <c r="H87" s="117">
        <v>79.199999999999989</v>
      </c>
      <c r="I87" s="17">
        <v>0</v>
      </c>
      <c r="J87" s="209">
        <v>378</v>
      </c>
      <c r="K87" s="209">
        <v>457.2</v>
      </c>
      <c r="L87" s="75">
        <v>0.45</v>
      </c>
      <c r="M87" s="14" t="s">
        <v>38</v>
      </c>
      <c r="N87" s="234" t="s">
        <v>93</v>
      </c>
      <c r="O87" s="12"/>
      <c r="P87" s="35"/>
      <c r="Q87" s="12"/>
      <c r="R87" s="12"/>
      <c r="S87" s="39"/>
    </row>
    <row r="88" spans="2:19" ht="15" customHeight="1" x14ac:dyDescent="0.35">
      <c r="B88" s="60" t="s">
        <v>291</v>
      </c>
      <c r="C88" s="233" t="s">
        <v>308</v>
      </c>
      <c r="D88" s="14" t="s">
        <v>309</v>
      </c>
      <c r="E88" s="14">
        <v>24</v>
      </c>
      <c r="F88" s="17">
        <v>39</v>
      </c>
      <c r="G88" s="14" t="s">
        <v>37</v>
      </c>
      <c r="H88" s="117">
        <v>91.68</v>
      </c>
      <c r="I88" s="17">
        <v>0</v>
      </c>
      <c r="J88" s="209">
        <v>421.2</v>
      </c>
      <c r="K88" s="209">
        <v>512.88</v>
      </c>
      <c r="L88" s="75">
        <v>0.45</v>
      </c>
      <c r="M88" s="14" t="s">
        <v>38</v>
      </c>
      <c r="N88" s="234" t="s">
        <v>98</v>
      </c>
      <c r="O88" s="12"/>
      <c r="P88" s="35"/>
      <c r="Q88" s="12"/>
      <c r="R88" s="12"/>
      <c r="S88" s="39"/>
    </row>
    <row r="89" spans="2:19" ht="15" customHeight="1" x14ac:dyDescent="0.35">
      <c r="B89" s="60" t="s">
        <v>291</v>
      </c>
      <c r="C89" s="233" t="s">
        <v>310</v>
      </c>
      <c r="D89" s="14" t="s">
        <v>311</v>
      </c>
      <c r="E89" s="14">
        <v>24</v>
      </c>
      <c r="F89" s="17">
        <v>43</v>
      </c>
      <c r="G89" s="14" t="s">
        <v>37</v>
      </c>
      <c r="H89" s="117">
        <v>104.16</v>
      </c>
      <c r="I89" s="17">
        <v>0</v>
      </c>
      <c r="J89" s="209">
        <v>464.4</v>
      </c>
      <c r="K89" s="209">
        <v>568.55999999999995</v>
      </c>
      <c r="L89" s="75">
        <v>0.45</v>
      </c>
      <c r="M89" s="14" t="s">
        <v>38</v>
      </c>
      <c r="N89" s="234" t="s">
        <v>102</v>
      </c>
      <c r="O89" s="12"/>
      <c r="P89" s="35"/>
      <c r="Q89" s="12"/>
      <c r="R89" s="12"/>
      <c r="S89" s="39"/>
    </row>
    <row r="90" spans="2:19" ht="15" customHeight="1" x14ac:dyDescent="0.2">
      <c r="B90" s="60" t="s">
        <v>291</v>
      </c>
      <c r="C90" s="244" t="s">
        <v>312</v>
      </c>
      <c r="D90" s="2" t="s">
        <v>313</v>
      </c>
      <c r="E90" s="2">
        <v>24</v>
      </c>
      <c r="F90" s="1">
        <v>47</v>
      </c>
      <c r="G90" s="2" t="s">
        <v>37</v>
      </c>
      <c r="H90" s="133">
        <v>116.64000000000001</v>
      </c>
      <c r="I90" s="1">
        <v>0</v>
      </c>
      <c r="J90" s="1">
        <v>507.6</v>
      </c>
      <c r="K90" s="1">
        <v>624.24</v>
      </c>
      <c r="L90" s="54">
        <v>0.45</v>
      </c>
      <c r="M90" s="2" t="s">
        <v>38</v>
      </c>
      <c r="N90" s="234" t="s">
        <v>107</v>
      </c>
      <c r="O90" s="12"/>
      <c r="P90" s="35"/>
      <c r="Q90" s="12"/>
      <c r="R90" s="12"/>
      <c r="S90" s="39"/>
    </row>
    <row r="91" spans="2:19" ht="15" customHeight="1" x14ac:dyDescent="0.2">
      <c r="B91" s="60" t="s">
        <v>291</v>
      </c>
      <c r="C91" s="244" t="s">
        <v>314</v>
      </c>
      <c r="D91" s="2" t="s">
        <v>315</v>
      </c>
      <c r="E91" s="2">
        <v>24</v>
      </c>
      <c r="F91" s="1">
        <v>51</v>
      </c>
      <c r="G91" s="2" t="s">
        <v>37</v>
      </c>
      <c r="H91" s="133">
        <v>129.12</v>
      </c>
      <c r="I91" s="1">
        <v>0</v>
      </c>
      <c r="J91" s="145">
        <v>550.79999999999995</v>
      </c>
      <c r="K91" s="145">
        <v>679.92</v>
      </c>
      <c r="L91" s="54">
        <v>0.45</v>
      </c>
      <c r="M91" s="2" t="s">
        <v>38</v>
      </c>
      <c r="N91" s="234" t="s">
        <v>110</v>
      </c>
      <c r="O91" s="12"/>
      <c r="P91" s="35"/>
      <c r="Q91" s="12"/>
      <c r="R91" s="12"/>
      <c r="S91" s="39"/>
    </row>
    <row r="92" spans="2:19" ht="15" customHeight="1" x14ac:dyDescent="0.2">
      <c r="B92" s="60" t="s">
        <v>291</v>
      </c>
      <c r="C92" s="244" t="s">
        <v>316</v>
      </c>
      <c r="D92" s="2" t="s">
        <v>317</v>
      </c>
      <c r="E92" s="14">
        <v>24</v>
      </c>
      <c r="F92" s="1">
        <v>29</v>
      </c>
      <c r="G92" s="14" t="s">
        <v>37</v>
      </c>
      <c r="H92" s="133">
        <v>60.480000000000004</v>
      </c>
      <c r="I92" s="17">
        <v>0</v>
      </c>
      <c r="J92" s="145">
        <v>313.2</v>
      </c>
      <c r="K92" s="145">
        <v>373.68</v>
      </c>
      <c r="L92" s="75">
        <v>0.45</v>
      </c>
      <c r="M92" s="14" t="s">
        <v>38</v>
      </c>
      <c r="N92" s="234" t="s">
        <v>113</v>
      </c>
      <c r="O92" s="12"/>
      <c r="P92" s="35"/>
      <c r="Q92" s="12"/>
      <c r="R92" s="12"/>
      <c r="S92" s="39"/>
    </row>
    <row r="93" spans="2:19" ht="15" customHeight="1" x14ac:dyDescent="0.2">
      <c r="B93" s="60" t="s">
        <v>291</v>
      </c>
      <c r="C93" s="244" t="s">
        <v>318</v>
      </c>
      <c r="D93" s="2" t="s">
        <v>319</v>
      </c>
      <c r="E93" s="14">
        <v>24</v>
      </c>
      <c r="F93" s="1">
        <v>33</v>
      </c>
      <c r="G93" s="14" t="s">
        <v>37</v>
      </c>
      <c r="H93" s="133">
        <v>72.959999999999994</v>
      </c>
      <c r="I93" s="17">
        <v>0</v>
      </c>
      <c r="J93" s="145">
        <v>356.4</v>
      </c>
      <c r="K93" s="145">
        <v>429.36</v>
      </c>
      <c r="L93" s="75">
        <v>0.45</v>
      </c>
      <c r="M93" s="14" t="s">
        <v>38</v>
      </c>
      <c r="N93" s="234" t="s">
        <v>116</v>
      </c>
      <c r="O93" s="12"/>
      <c r="P93" s="35"/>
      <c r="Q93" s="12"/>
      <c r="R93" s="12"/>
      <c r="S93" s="39"/>
    </row>
    <row r="94" spans="2:19" ht="15" customHeight="1" x14ac:dyDescent="0.2">
      <c r="B94" s="60" t="s">
        <v>291</v>
      </c>
      <c r="C94" s="244" t="s">
        <v>320</v>
      </c>
      <c r="D94" s="2" t="s">
        <v>321</v>
      </c>
      <c r="E94" s="14">
        <v>24</v>
      </c>
      <c r="F94" s="1">
        <v>37</v>
      </c>
      <c r="G94" s="14" t="s">
        <v>37</v>
      </c>
      <c r="H94" s="133">
        <v>85.44</v>
      </c>
      <c r="I94" s="17">
        <v>0</v>
      </c>
      <c r="J94" s="145">
        <v>399.6</v>
      </c>
      <c r="K94" s="145">
        <v>485.04</v>
      </c>
      <c r="L94" s="75">
        <v>0.45</v>
      </c>
      <c r="M94" s="14" t="s">
        <v>38</v>
      </c>
      <c r="N94" s="234" t="s">
        <v>119</v>
      </c>
      <c r="O94" s="12"/>
      <c r="P94" s="35"/>
      <c r="Q94" s="12"/>
      <c r="R94" s="12"/>
      <c r="S94" s="39"/>
    </row>
    <row r="95" spans="2:19" ht="15" customHeight="1" x14ac:dyDescent="0.2">
      <c r="B95" s="60" t="s">
        <v>291</v>
      </c>
      <c r="C95" s="244" t="s">
        <v>322</v>
      </c>
      <c r="D95" s="2" t="s">
        <v>323</v>
      </c>
      <c r="E95" s="14">
        <v>24</v>
      </c>
      <c r="F95" s="1">
        <v>41</v>
      </c>
      <c r="G95" s="14" t="s">
        <v>37</v>
      </c>
      <c r="H95" s="133">
        <v>97.919999999999987</v>
      </c>
      <c r="I95" s="17">
        <v>0</v>
      </c>
      <c r="J95" s="145">
        <v>442.8</v>
      </c>
      <c r="K95" s="145">
        <v>540.72</v>
      </c>
      <c r="L95" s="75">
        <v>0.45</v>
      </c>
      <c r="M95" s="14" t="s">
        <v>38</v>
      </c>
      <c r="N95" s="234" t="s">
        <v>122</v>
      </c>
      <c r="O95" s="12"/>
      <c r="P95" s="35"/>
      <c r="Q95" s="12"/>
      <c r="R95" s="12"/>
      <c r="S95" s="39"/>
    </row>
    <row r="96" spans="2:19" ht="15" customHeight="1" x14ac:dyDescent="0.2">
      <c r="B96" s="60" t="s">
        <v>291</v>
      </c>
      <c r="C96" s="244" t="s">
        <v>324</v>
      </c>
      <c r="D96" s="2" t="s">
        <v>325</v>
      </c>
      <c r="E96" s="14">
        <v>24</v>
      </c>
      <c r="F96" s="1">
        <v>45</v>
      </c>
      <c r="G96" s="14" t="s">
        <v>37</v>
      </c>
      <c r="H96" s="133">
        <v>110.4</v>
      </c>
      <c r="I96" s="17">
        <v>0</v>
      </c>
      <c r="J96" s="145">
        <v>486</v>
      </c>
      <c r="K96" s="145">
        <v>596.4</v>
      </c>
      <c r="L96" s="75">
        <v>0.45</v>
      </c>
      <c r="M96" s="14" t="s">
        <v>38</v>
      </c>
      <c r="N96" s="234" t="s">
        <v>125</v>
      </c>
      <c r="O96" s="12"/>
      <c r="P96" s="35"/>
      <c r="Q96" s="12"/>
      <c r="R96" s="12"/>
      <c r="S96" s="39"/>
    </row>
    <row r="97" spans="2:19" ht="15" customHeight="1" x14ac:dyDescent="0.2">
      <c r="B97" s="60" t="s">
        <v>291</v>
      </c>
      <c r="C97" s="244" t="s">
        <v>326</v>
      </c>
      <c r="D97" s="2" t="s">
        <v>327</v>
      </c>
      <c r="E97" s="14">
        <v>24</v>
      </c>
      <c r="F97" s="1">
        <v>49</v>
      </c>
      <c r="G97" s="14" t="s">
        <v>37</v>
      </c>
      <c r="H97" s="133">
        <v>122.88</v>
      </c>
      <c r="I97" s="17">
        <v>0</v>
      </c>
      <c r="J97" s="145">
        <v>529.20000000000005</v>
      </c>
      <c r="K97" s="145">
        <v>652.08000000000004</v>
      </c>
      <c r="L97" s="75">
        <v>0.45</v>
      </c>
      <c r="M97" s="14" t="s">
        <v>38</v>
      </c>
      <c r="N97" s="234" t="s">
        <v>128</v>
      </c>
      <c r="O97" s="12"/>
      <c r="P97" s="35"/>
      <c r="Q97" s="12"/>
      <c r="R97" s="12"/>
      <c r="S97" s="39"/>
    </row>
    <row r="98" spans="2:19" ht="15" customHeight="1" x14ac:dyDescent="0.2">
      <c r="B98" s="60" t="s">
        <v>291</v>
      </c>
      <c r="C98" s="244" t="s">
        <v>328</v>
      </c>
      <c r="D98" s="2" t="s">
        <v>329</v>
      </c>
      <c r="E98" s="14">
        <v>24</v>
      </c>
      <c r="F98" s="1">
        <v>53</v>
      </c>
      <c r="G98" s="14" t="s">
        <v>37</v>
      </c>
      <c r="H98" s="133">
        <v>135.36000000000001</v>
      </c>
      <c r="I98" s="1">
        <v>0</v>
      </c>
      <c r="J98" s="145">
        <v>572.4</v>
      </c>
      <c r="K98" s="145">
        <v>707.76</v>
      </c>
      <c r="L98" s="75">
        <v>0.45</v>
      </c>
      <c r="M98" s="14" t="s">
        <v>38</v>
      </c>
      <c r="N98" s="234" t="s">
        <v>131</v>
      </c>
      <c r="O98" s="12"/>
      <c r="P98" s="35"/>
      <c r="Q98" s="12"/>
      <c r="R98" s="12"/>
      <c r="S98" s="39"/>
    </row>
    <row r="99" spans="2:19" ht="15" customHeight="1" x14ac:dyDescent="0.2">
      <c r="B99" s="60" t="s">
        <v>291</v>
      </c>
      <c r="C99" s="244" t="s">
        <v>330</v>
      </c>
      <c r="D99" s="2" t="s">
        <v>331</v>
      </c>
      <c r="E99" s="2">
        <v>24</v>
      </c>
      <c r="F99" s="1">
        <v>57</v>
      </c>
      <c r="G99" s="2" t="s">
        <v>37</v>
      </c>
      <c r="H99" s="133">
        <v>147.84</v>
      </c>
      <c r="I99" s="1">
        <v>0</v>
      </c>
      <c r="J99" s="1">
        <v>615.6</v>
      </c>
      <c r="K99" s="1">
        <v>763.44</v>
      </c>
      <c r="L99" s="54">
        <v>0.45</v>
      </c>
      <c r="M99" s="2" t="s">
        <v>38</v>
      </c>
      <c r="N99" s="234" t="s">
        <v>134</v>
      </c>
      <c r="O99" s="12"/>
      <c r="P99" s="35"/>
      <c r="Q99" s="12"/>
      <c r="R99" s="12"/>
      <c r="S99" s="39"/>
    </row>
    <row r="100" spans="2:19" ht="15" customHeight="1" x14ac:dyDescent="0.2">
      <c r="B100" s="60" t="s">
        <v>291</v>
      </c>
      <c r="C100" s="244" t="s">
        <v>332</v>
      </c>
      <c r="D100" s="2" t="s">
        <v>333</v>
      </c>
      <c r="E100" s="2">
        <v>24</v>
      </c>
      <c r="F100" s="1">
        <v>61</v>
      </c>
      <c r="G100" s="2" t="s">
        <v>37</v>
      </c>
      <c r="H100" s="133">
        <v>160.32000000000002</v>
      </c>
      <c r="I100" s="1">
        <v>0</v>
      </c>
      <c r="J100" s="145">
        <v>658.8</v>
      </c>
      <c r="K100" s="145">
        <v>819.12</v>
      </c>
      <c r="L100" s="54">
        <v>0.45</v>
      </c>
      <c r="M100" s="2" t="s">
        <v>38</v>
      </c>
      <c r="N100" s="234" t="s">
        <v>137</v>
      </c>
      <c r="O100" s="12"/>
      <c r="P100" s="35"/>
      <c r="Q100" s="12"/>
      <c r="R100" s="12"/>
      <c r="S100" s="39"/>
    </row>
    <row r="101" spans="2:19" ht="15" customHeight="1" x14ac:dyDescent="0.2">
      <c r="B101" s="60" t="s">
        <v>291</v>
      </c>
      <c r="C101" s="244" t="s">
        <v>334</v>
      </c>
      <c r="D101" s="2" t="s">
        <v>335</v>
      </c>
      <c r="E101" s="2">
        <v>24</v>
      </c>
      <c r="F101" s="1">
        <v>65</v>
      </c>
      <c r="G101" s="2" t="s">
        <v>37</v>
      </c>
      <c r="H101" s="133">
        <v>172.8</v>
      </c>
      <c r="I101" s="1">
        <v>0</v>
      </c>
      <c r="J101" s="145">
        <v>702</v>
      </c>
      <c r="K101" s="145">
        <v>874.8</v>
      </c>
      <c r="L101" s="54">
        <v>0.45</v>
      </c>
      <c r="M101" s="2" t="s">
        <v>38</v>
      </c>
      <c r="N101" s="234" t="s">
        <v>140</v>
      </c>
      <c r="O101" s="12"/>
      <c r="P101" s="35"/>
      <c r="Q101" s="12"/>
      <c r="R101" s="12"/>
      <c r="S101" s="39"/>
    </row>
    <row r="102" spans="2:19" ht="15" customHeight="1" x14ac:dyDescent="0.2">
      <c r="B102" s="60" t="s">
        <v>291</v>
      </c>
      <c r="C102" s="244" t="s">
        <v>336</v>
      </c>
      <c r="D102" s="2" t="s">
        <v>337</v>
      </c>
      <c r="E102" s="14">
        <v>24</v>
      </c>
      <c r="F102" s="1">
        <v>35</v>
      </c>
      <c r="G102" s="14" t="s">
        <v>37</v>
      </c>
      <c r="H102" s="133">
        <v>79.199999999999989</v>
      </c>
      <c r="I102" s="1">
        <v>0</v>
      </c>
      <c r="J102" s="145">
        <v>378</v>
      </c>
      <c r="K102" s="145">
        <v>457.2</v>
      </c>
      <c r="L102" s="75">
        <v>0.45</v>
      </c>
      <c r="M102" s="14" t="s">
        <v>38</v>
      </c>
      <c r="N102" s="234" t="s">
        <v>143</v>
      </c>
      <c r="O102" s="12"/>
      <c r="P102" s="35"/>
      <c r="Q102" s="12"/>
      <c r="R102" s="12"/>
      <c r="S102" s="39"/>
    </row>
    <row r="103" spans="2:19" ht="15" customHeight="1" x14ac:dyDescent="0.2">
      <c r="B103" s="60" t="s">
        <v>291</v>
      </c>
      <c r="C103" s="244" t="s">
        <v>338</v>
      </c>
      <c r="D103" s="2" t="s">
        <v>339</v>
      </c>
      <c r="E103" s="14">
        <v>24</v>
      </c>
      <c r="F103" s="1">
        <v>39</v>
      </c>
      <c r="G103" s="14" t="s">
        <v>37</v>
      </c>
      <c r="H103" s="133">
        <v>91.68</v>
      </c>
      <c r="I103" s="1">
        <v>0</v>
      </c>
      <c r="J103" s="145">
        <v>421.2</v>
      </c>
      <c r="K103" s="145">
        <v>512.88</v>
      </c>
      <c r="L103" s="75">
        <v>0.45</v>
      </c>
      <c r="M103" s="14" t="s">
        <v>38</v>
      </c>
      <c r="N103" s="234" t="s">
        <v>146</v>
      </c>
      <c r="O103" s="12"/>
      <c r="P103" s="35"/>
      <c r="Q103" s="12"/>
      <c r="R103" s="12"/>
      <c r="S103" s="39"/>
    </row>
    <row r="104" spans="2:19" ht="15" customHeight="1" x14ac:dyDescent="0.2">
      <c r="B104" s="60" t="s">
        <v>291</v>
      </c>
      <c r="C104" s="244" t="s">
        <v>340</v>
      </c>
      <c r="D104" s="2" t="s">
        <v>341</v>
      </c>
      <c r="E104" s="14">
        <v>24</v>
      </c>
      <c r="F104" s="1">
        <v>43</v>
      </c>
      <c r="G104" s="14" t="s">
        <v>37</v>
      </c>
      <c r="H104" s="133">
        <v>104.16</v>
      </c>
      <c r="I104" s="1">
        <v>0</v>
      </c>
      <c r="J104" s="145">
        <v>464.4</v>
      </c>
      <c r="K104" s="145">
        <v>568.55999999999995</v>
      </c>
      <c r="L104" s="75">
        <v>0.45</v>
      </c>
      <c r="M104" s="14" t="s">
        <v>38</v>
      </c>
      <c r="N104" s="234" t="s">
        <v>149</v>
      </c>
      <c r="O104" s="12"/>
      <c r="P104" s="35"/>
      <c r="Q104" s="12"/>
      <c r="R104" s="12"/>
      <c r="S104" s="39"/>
    </row>
    <row r="105" spans="2:19" ht="15" customHeight="1" x14ac:dyDescent="0.2">
      <c r="B105" s="60" t="s">
        <v>291</v>
      </c>
      <c r="C105" s="244" t="s">
        <v>342</v>
      </c>
      <c r="D105" s="2" t="s">
        <v>343</v>
      </c>
      <c r="E105" s="14">
        <v>24</v>
      </c>
      <c r="F105" s="1">
        <v>47</v>
      </c>
      <c r="G105" s="14" t="s">
        <v>37</v>
      </c>
      <c r="H105" s="133">
        <v>116.63999999999999</v>
      </c>
      <c r="I105" s="1">
        <v>0</v>
      </c>
      <c r="J105" s="1">
        <v>507.6</v>
      </c>
      <c r="K105" s="1">
        <v>624.24</v>
      </c>
      <c r="L105" s="75">
        <v>0.45</v>
      </c>
      <c r="M105" s="14" t="s">
        <v>38</v>
      </c>
      <c r="N105" s="234" t="s">
        <v>152</v>
      </c>
      <c r="O105" s="12"/>
      <c r="P105" s="35"/>
      <c r="Q105" s="12"/>
      <c r="R105" s="12"/>
      <c r="S105" s="39"/>
    </row>
    <row r="106" spans="2:19" ht="15" customHeight="1" x14ac:dyDescent="0.2">
      <c r="B106" s="60" t="s">
        <v>291</v>
      </c>
      <c r="C106" s="244" t="s">
        <v>344</v>
      </c>
      <c r="D106" s="2" t="s">
        <v>345</v>
      </c>
      <c r="E106" s="14">
        <v>24</v>
      </c>
      <c r="F106" s="1">
        <v>51</v>
      </c>
      <c r="G106" s="14" t="s">
        <v>37</v>
      </c>
      <c r="H106" s="133">
        <v>129.12</v>
      </c>
      <c r="I106" s="1">
        <v>0</v>
      </c>
      <c r="J106" s="1">
        <v>550.79999999999995</v>
      </c>
      <c r="K106" s="1">
        <v>679.92</v>
      </c>
      <c r="L106" s="75">
        <v>0.45</v>
      </c>
      <c r="M106" s="14" t="s">
        <v>38</v>
      </c>
      <c r="N106" s="234" t="s">
        <v>155</v>
      </c>
      <c r="O106" s="12"/>
      <c r="P106" s="35"/>
      <c r="Q106" s="12"/>
      <c r="R106" s="12"/>
      <c r="S106" s="39"/>
    </row>
    <row r="107" spans="2:19" ht="15" customHeight="1" x14ac:dyDescent="0.2">
      <c r="B107" s="60" t="s">
        <v>291</v>
      </c>
      <c r="C107" s="244" t="s">
        <v>346</v>
      </c>
      <c r="D107" s="2" t="s">
        <v>347</v>
      </c>
      <c r="E107" s="14">
        <v>24</v>
      </c>
      <c r="F107" s="1">
        <v>55</v>
      </c>
      <c r="G107" s="14" t="s">
        <v>37</v>
      </c>
      <c r="H107" s="133">
        <v>141.6</v>
      </c>
      <c r="I107" s="1">
        <v>0</v>
      </c>
      <c r="J107" s="17">
        <v>594</v>
      </c>
      <c r="K107" s="17">
        <v>735.6</v>
      </c>
      <c r="L107" s="75">
        <v>0.45</v>
      </c>
      <c r="M107" s="14" t="s">
        <v>38</v>
      </c>
      <c r="N107" s="234" t="s">
        <v>158</v>
      </c>
      <c r="O107" s="12"/>
      <c r="P107" s="35"/>
      <c r="Q107" s="12"/>
      <c r="R107" s="12"/>
      <c r="S107" s="39"/>
    </row>
    <row r="108" spans="2:19" ht="15" customHeight="1" x14ac:dyDescent="0.2">
      <c r="B108" s="60" t="s">
        <v>291</v>
      </c>
      <c r="C108" s="244" t="s">
        <v>348</v>
      </c>
      <c r="D108" s="2" t="s">
        <v>349</v>
      </c>
      <c r="E108" s="14">
        <v>24</v>
      </c>
      <c r="F108" s="1">
        <v>59</v>
      </c>
      <c r="G108" s="14" t="s">
        <v>37</v>
      </c>
      <c r="H108" s="133">
        <v>154.08000000000001</v>
      </c>
      <c r="I108" s="1">
        <v>0</v>
      </c>
      <c r="J108" s="17">
        <v>637.20000000000005</v>
      </c>
      <c r="K108" s="17">
        <v>791.28</v>
      </c>
      <c r="L108" s="75">
        <v>0.45</v>
      </c>
      <c r="M108" s="14" t="s">
        <v>38</v>
      </c>
      <c r="N108" s="234" t="s">
        <v>161</v>
      </c>
      <c r="O108" s="12"/>
      <c r="P108" s="35"/>
      <c r="Q108" s="12"/>
      <c r="R108" s="12"/>
      <c r="S108" s="39"/>
    </row>
    <row r="109" spans="2:19" ht="15" customHeight="1" x14ac:dyDescent="0.2">
      <c r="B109" s="60" t="s">
        <v>291</v>
      </c>
      <c r="C109" s="244" t="s">
        <v>350</v>
      </c>
      <c r="D109" s="2" t="s">
        <v>351</v>
      </c>
      <c r="E109" s="2">
        <v>24</v>
      </c>
      <c r="F109" s="1">
        <v>63</v>
      </c>
      <c r="G109" s="2" t="s">
        <v>37</v>
      </c>
      <c r="H109" s="133">
        <v>166.56</v>
      </c>
      <c r="I109" s="1">
        <v>0</v>
      </c>
      <c r="J109" s="1">
        <v>680.4</v>
      </c>
      <c r="K109" s="1">
        <v>846.96</v>
      </c>
      <c r="L109" s="54">
        <v>0.45</v>
      </c>
      <c r="M109" s="2" t="s">
        <v>38</v>
      </c>
      <c r="N109" s="234" t="s">
        <v>164</v>
      </c>
      <c r="O109" s="12"/>
      <c r="P109" s="35"/>
      <c r="Q109" s="12"/>
      <c r="R109" s="12"/>
      <c r="S109" s="39"/>
    </row>
    <row r="110" spans="2:19" ht="15" customHeight="1" x14ac:dyDescent="0.2">
      <c r="B110" s="60" t="s">
        <v>291</v>
      </c>
      <c r="C110" s="244" t="s">
        <v>352</v>
      </c>
      <c r="D110" s="2" t="s">
        <v>353</v>
      </c>
      <c r="E110" s="2">
        <v>24</v>
      </c>
      <c r="F110" s="1">
        <v>67</v>
      </c>
      <c r="G110" s="2" t="s">
        <v>37</v>
      </c>
      <c r="H110" s="133">
        <v>179.04000000000002</v>
      </c>
      <c r="I110" s="1">
        <v>0</v>
      </c>
      <c r="J110" s="145">
        <v>723.6</v>
      </c>
      <c r="K110" s="145">
        <v>902.6400000000001</v>
      </c>
      <c r="L110" s="54">
        <v>0.45</v>
      </c>
      <c r="M110" s="2" t="s">
        <v>38</v>
      </c>
      <c r="N110" s="234" t="s">
        <v>167</v>
      </c>
      <c r="O110" s="12"/>
      <c r="P110" s="35"/>
      <c r="Q110" s="12"/>
      <c r="R110" s="12"/>
      <c r="S110" s="39"/>
    </row>
    <row r="111" spans="2:19" ht="15" customHeight="1" x14ac:dyDescent="0.2">
      <c r="B111" s="60" t="s">
        <v>291</v>
      </c>
      <c r="C111" s="244" t="s">
        <v>354</v>
      </c>
      <c r="D111" s="2" t="s">
        <v>355</v>
      </c>
      <c r="E111" s="14">
        <v>30</v>
      </c>
      <c r="F111" s="1">
        <v>24.5</v>
      </c>
      <c r="G111" s="14" t="s">
        <v>37</v>
      </c>
      <c r="H111" s="133">
        <v>65.55</v>
      </c>
      <c r="I111" s="1">
        <v>0</v>
      </c>
      <c r="J111" s="17">
        <v>330.75</v>
      </c>
      <c r="K111" s="17">
        <v>396.3</v>
      </c>
      <c r="L111" s="75">
        <v>0.45</v>
      </c>
      <c r="M111" s="14" t="s">
        <v>38</v>
      </c>
      <c r="N111" s="234" t="s">
        <v>170</v>
      </c>
      <c r="O111" s="12"/>
      <c r="P111" s="35"/>
      <c r="Q111" s="12"/>
      <c r="R111" s="12"/>
      <c r="S111" s="39"/>
    </row>
    <row r="112" spans="2:19" ht="15" customHeight="1" x14ac:dyDescent="0.2">
      <c r="B112" s="60" t="s">
        <v>291</v>
      </c>
      <c r="C112" s="244" t="s">
        <v>356</v>
      </c>
      <c r="D112" s="2" t="s">
        <v>357</v>
      </c>
      <c r="E112" s="14">
        <v>30</v>
      </c>
      <c r="F112" s="1">
        <v>28.5</v>
      </c>
      <c r="G112" s="14" t="s">
        <v>37</v>
      </c>
      <c r="H112" s="133">
        <v>81.150000000000006</v>
      </c>
      <c r="I112" s="1">
        <v>0</v>
      </c>
      <c r="J112" s="17">
        <v>384.75</v>
      </c>
      <c r="K112" s="17">
        <v>465.9</v>
      </c>
      <c r="L112" s="75">
        <v>0.45</v>
      </c>
      <c r="M112" s="2" t="s">
        <v>38</v>
      </c>
      <c r="N112" s="234" t="s">
        <v>173</v>
      </c>
      <c r="O112" s="12"/>
      <c r="P112" s="35"/>
      <c r="Q112" s="12"/>
      <c r="R112" s="12"/>
      <c r="S112" s="39"/>
    </row>
    <row r="113" spans="2:19" ht="15" customHeight="1" x14ac:dyDescent="0.2">
      <c r="B113" s="60" t="s">
        <v>291</v>
      </c>
      <c r="C113" s="244" t="s">
        <v>358</v>
      </c>
      <c r="D113" s="2" t="s">
        <v>359</v>
      </c>
      <c r="E113" s="14">
        <v>30</v>
      </c>
      <c r="F113" s="1">
        <v>32.5</v>
      </c>
      <c r="G113" s="14" t="s">
        <v>37</v>
      </c>
      <c r="H113" s="133">
        <v>96.75</v>
      </c>
      <c r="I113" s="1">
        <v>0</v>
      </c>
      <c r="J113" s="17">
        <v>438.75</v>
      </c>
      <c r="K113" s="17">
        <v>535.5</v>
      </c>
      <c r="L113" s="54">
        <v>0.45</v>
      </c>
      <c r="M113" s="2" t="s">
        <v>38</v>
      </c>
      <c r="N113" s="234" t="s">
        <v>176</v>
      </c>
      <c r="O113" s="12"/>
      <c r="P113" s="35"/>
      <c r="Q113" s="12"/>
      <c r="R113" s="12"/>
      <c r="S113" s="39"/>
    </row>
    <row r="114" spans="2:19" ht="15" customHeight="1" x14ac:dyDescent="0.2">
      <c r="B114" s="60" t="s">
        <v>291</v>
      </c>
      <c r="C114" s="244" t="s">
        <v>360</v>
      </c>
      <c r="D114" s="2" t="s">
        <v>361</v>
      </c>
      <c r="E114" s="14">
        <v>30</v>
      </c>
      <c r="F114" s="1">
        <v>38.5</v>
      </c>
      <c r="G114" s="2" t="s">
        <v>37</v>
      </c>
      <c r="H114" s="133">
        <v>120.15</v>
      </c>
      <c r="I114" s="1">
        <v>0</v>
      </c>
      <c r="J114" s="17">
        <v>519.75</v>
      </c>
      <c r="K114" s="17">
        <v>639.9</v>
      </c>
      <c r="L114" s="54">
        <v>0.45</v>
      </c>
      <c r="M114" s="2" t="s">
        <v>38</v>
      </c>
      <c r="N114" s="234" t="s">
        <v>179</v>
      </c>
      <c r="O114" s="12"/>
      <c r="P114" s="35"/>
      <c r="Q114" s="12"/>
      <c r="R114" s="12"/>
      <c r="S114" s="39"/>
    </row>
    <row r="115" spans="2:19" ht="15" customHeight="1" x14ac:dyDescent="0.2">
      <c r="B115" s="60" t="s">
        <v>291</v>
      </c>
      <c r="C115" s="244" t="s">
        <v>362</v>
      </c>
      <c r="D115" s="2" t="s">
        <v>363</v>
      </c>
      <c r="E115" s="14">
        <v>30</v>
      </c>
      <c r="F115" s="1">
        <v>42.5</v>
      </c>
      <c r="G115" s="2" t="s">
        <v>37</v>
      </c>
      <c r="H115" s="133">
        <v>135.75</v>
      </c>
      <c r="I115" s="1">
        <v>0</v>
      </c>
      <c r="J115" s="17">
        <v>573.75</v>
      </c>
      <c r="K115" s="17">
        <v>709.5</v>
      </c>
      <c r="L115" s="54">
        <v>0.45</v>
      </c>
      <c r="M115" s="2" t="s">
        <v>38</v>
      </c>
      <c r="N115" s="234" t="s">
        <v>182</v>
      </c>
      <c r="O115" s="12"/>
      <c r="P115" s="35"/>
      <c r="Q115" s="12"/>
      <c r="R115" s="12"/>
      <c r="S115" s="39"/>
    </row>
    <row r="116" spans="2:19" ht="15" customHeight="1" x14ac:dyDescent="0.2">
      <c r="B116" s="60" t="s">
        <v>291</v>
      </c>
      <c r="C116" s="244" t="s">
        <v>364</v>
      </c>
      <c r="D116" s="2" t="s">
        <v>365</v>
      </c>
      <c r="E116" s="14">
        <v>30</v>
      </c>
      <c r="F116" s="1">
        <v>46.5</v>
      </c>
      <c r="G116" s="2" t="s">
        <v>37</v>
      </c>
      <c r="H116" s="133">
        <v>151.35</v>
      </c>
      <c r="I116" s="1">
        <v>0</v>
      </c>
      <c r="J116" s="17">
        <v>627.75</v>
      </c>
      <c r="K116" s="17">
        <v>779.1</v>
      </c>
      <c r="L116" s="54">
        <v>0.45</v>
      </c>
      <c r="M116" s="2" t="s">
        <v>38</v>
      </c>
      <c r="N116" s="234" t="s">
        <v>185</v>
      </c>
      <c r="O116" s="12"/>
      <c r="P116" s="35"/>
      <c r="Q116" s="12"/>
      <c r="R116" s="12"/>
      <c r="S116" s="39"/>
    </row>
    <row r="117" spans="2:19" ht="14.15" customHeight="1" x14ac:dyDescent="0.2">
      <c r="B117" s="60" t="s">
        <v>291</v>
      </c>
      <c r="C117" s="244" t="s">
        <v>366</v>
      </c>
      <c r="D117" s="2" t="s">
        <v>367</v>
      </c>
      <c r="E117" s="14">
        <v>30</v>
      </c>
      <c r="F117" s="1">
        <v>44.5</v>
      </c>
      <c r="G117" s="2" t="s">
        <v>37</v>
      </c>
      <c r="H117" s="133">
        <v>143.55000000000001</v>
      </c>
      <c r="I117" s="1">
        <v>0</v>
      </c>
      <c r="J117" s="17">
        <v>600.75</v>
      </c>
      <c r="K117" s="17">
        <v>744.3</v>
      </c>
      <c r="L117" s="54">
        <v>0.45</v>
      </c>
      <c r="M117" s="2" t="s">
        <v>38</v>
      </c>
      <c r="N117" s="234" t="s">
        <v>188</v>
      </c>
      <c r="O117" s="12"/>
      <c r="P117" s="35"/>
      <c r="Q117" s="12"/>
      <c r="R117" s="12"/>
      <c r="S117" s="39"/>
    </row>
    <row r="118" spans="2:19" ht="15" customHeight="1" x14ac:dyDescent="0.2">
      <c r="B118" s="60" t="s">
        <v>291</v>
      </c>
      <c r="C118" s="244" t="s">
        <v>368</v>
      </c>
      <c r="D118" s="2" t="s">
        <v>369</v>
      </c>
      <c r="E118" s="14">
        <v>30</v>
      </c>
      <c r="F118" s="1">
        <v>48.5</v>
      </c>
      <c r="G118" s="2" t="s">
        <v>37</v>
      </c>
      <c r="H118" s="133">
        <v>159.15</v>
      </c>
      <c r="I118" s="1">
        <v>0</v>
      </c>
      <c r="J118" s="17">
        <v>654.75</v>
      </c>
      <c r="K118" s="17">
        <v>813.9</v>
      </c>
      <c r="L118" s="54">
        <v>0.45</v>
      </c>
      <c r="M118" s="2" t="s">
        <v>38</v>
      </c>
      <c r="N118" s="234" t="s">
        <v>191</v>
      </c>
      <c r="O118" s="12"/>
      <c r="P118" s="35"/>
      <c r="Q118" s="12"/>
      <c r="R118" s="12"/>
      <c r="S118" s="39"/>
    </row>
    <row r="119" spans="2:19" ht="15" customHeight="1" x14ac:dyDescent="0.2">
      <c r="B119" s="60" t="s">
        <v>291</v>
      </c>
      <c r="C119" s="244" t="s">
        <v>370</v>
      </c>
      <c r="D119" s="2" t="s">
        <v>371</v>
      </c>
      <c r="E119" s="14">
        <v>30</v>
      </c>
      <c r="F119" s="1">
        <v>52.5</v>
      </c>
      <c r="G119" s="2" t="s">
        <v>37</v>
      </c>
      <c r="H119" s="133">
        <v>174.75</v>
      </c>
      <c r="I119" s="1">
        <v>0</v>
      </c>
      <c r="J119" s="17">
        <v>708.75</v>
      </c>
      <c r="K119" s="17">
        <v>883.5</v>
      </c>
      <c r="L119" s="54">
        <v>0.45</v>
      </c>
      <c r="M119" s="2" t="s">
        <v>38</v>
      </c>
      <c r="N119" s="234" t="s">
        <v>194</v>
      </c>
      <c r="O119" s="12"/>
      <c r="P119" s="35"/>
      <c r="Q119" s="12"/>
      <c r="R119" s="12"/>
      <c r="S119" s="39"/>
    </row>
    <row r="120" spans="2:19" ht="15" customHeight="1" x14ac:dyDescent="0.2">
      <c r="B120" s="60" t="s">
        <v>291</v>
      </c>
      <c r="C120" s="244" t="s">
        <v>372</v>
      </c>
      <c r="D120" s="2" t="s">
        <v>373</v>
      </c>
      <c r="E120" s="14">
        <v>30</v>
      </c>
      <c r="F120" s="1">
        <v>56.5</v>
      </c>
      <c r="G120" s="2" t="s">
        <v>37</v>
      </c>
      <c r="H120" s="133">
        <v>190.35</v>
      </c>
      <c r="I120" s="1">
        <v>0</v>
      </c>
      <c r="J120" s="17">
        <v>762.75</v>
      </c>
      <c r="K120" s="17">
        <v>953.1</v>
      </c>
      <c r="L120" s="54">
        <v>0.45</v>
      </c>
      <c r="M120" s="2" t="s">
        <v>38</v>
      </c>
      <c r="N120" s="234" t="s">
        <v>197</v>
      </c>
      <c r="O120" s="12"/>
      <c r="P120" s="35"/>
      <c r="Q120" s="12"/>
      <c r="R120" s="12"/>
      <c r="S120" s="39"/>
    </row>
    <row r="121" spans="2:19" ht="15" customHeight="1" x14ac:dyDescent="0.2">
      <c r="B121" s="60" t="s">
        <v>291</v>
      </c>
      <c r="C121" s="246" t="s">
        <v>374</v>
      </c>
      <c r="D121" s="70" t="s">
        <v>375</v>
      </c>
      <c r="E121" s="121">
        <v>36</v>
      </c>
      <c r="F121" s="133">
        <v>20</v>
      </c>
      <c r="G121" s="121" t="s">
        <v>37</v>
      </c>
      <c r="H121" s="133">
        <v>63.600000000000009</v>
      </c>
      <c r="I121" s="133">
        <v>0</v>
      </c>
      <c r="J121" s="133">
        <v>324</v>
      </c>
      <c r="K121" s="133">
        <v>387.6</v>
      </c>
      <c r="L121" s="286" t="s">
        <v>63</v>
      </c>
      <c r="M121" s="286" t="s">
        <v>38</v>
      </c>
      <c r="N121" s="287" t="s">
        <v>200</v>
      </c>
      <c r="O121" s="12"/>
      <c r="P121" s="35"/>
      <c r="Q121" s="12"/>
      <c r="R121" s="12"/>
      <c r="S121" s="39"/>
    </row>
    <row r="122" spans="2:19" ht="15" customHeight="1" x14ac:dyDescent="0.2">
      <c r="B122" s="60" t="s">
        <v>291</v>
      </c>
      <c r="C122" s="246" t="s">
        <v>376</v>
      </c>
      <c r="D122" s="70" t="s">
        <v>377</v>
      </c>
      <c r="E122" s="121">
        <v>36</v>
      </c>
      <c r="F122" s="133">
        <v>24</v>
      </c>
      <c r="G122" s="121" t="s">
        <v>37</v>
      </c>
      <c r="H122" s="133">
        <v>82.32</v>
      </c>
      <c r="I122" s="133">
        <v>0</v>
      </c>
      <c r="J122" s="133">
        <v>388.8</v>
      </c>
      <c r="K122" s="133">
        <v>471.12</v>
      </c>
      <c r="L122" s="286" t="s">
        <v>63</v>
      </c>
      <c r="M122" s="286" t="s">
        <v>38</v>
      </c>
      <c r="N122" s="287" t="s">
        <v>203</v>
      </c>
      <c r="O122" s="12"/>
      <c r="P122" s="35"/>
      <c r="Q122" s="12"/>
      <c r="R122" s="12"/>
      <c r="S122" s="39"/>
    </row>
    <row r="123" spans="2:19" ht="15" customHeight="1" x14ac:dyDescent="0.2">
      <c r="B123" s="60" t="s">
        <v>291</v>
      </c>
      <c r="C123" s="246" t="s">
        <v>378</v>
      </c>
      <c r="D123" s="70" t="s">
        <v>379</v>
      </c>
      <c r="E123" s="121">
        <v>36</v>
      </c>
      <c r="F123" s="133">
        <v>28</v>
      </c>
      <c r="G123" s="121" t="s">
        <v>37</v>
      </c>
      <c r="H123" s="133">
        <v>101.03999999999999</v>
      </c>
      <c r="I123" s="133">
        <v>0</v>
      </c>
      <c r="J123" s="133">
        <v>453.6</v>
      </c>
      <c r="K123" s="133">
        <v>554.64</v>
      </c>
      <c r="L123" s="286" t="s">
        <v>63</v>
      </c>
      <c r="M123" s="286" t="s">
        <v>38</v>
      </c>
      <c r="N123" s="287" t="s">
        <v>206</v>
      </c>
      <c r="O123" s="12"/>
      <c r="P123" s="35"/>
      <c r="Q123" s="12"/>
      <c r="R123" s="12"/>
      <c r="S123" s="39"/>
    </row>
    <row r="124" spans="2:19" ht="15" customHeight="1" x14ac:dyDescent="0.2">
      <c r="B124" s="60" t="s">
        <v>291</v>
      </c>
      <c r="C124" s="244" t="s">
        <v>380</v>
      </c>
      <c r="D124" s="2" t="s">
        <v>381</v>
      </c>
      <c r="E124" s="14">
        <v>36</v>
      </c>
      <c r="F124" s="1">
        <v>14</v>
      </c>
      <c r="G124" s="2" t="s">
        <v>37</v>
      </c>
      <c r="H124" s="133">
        <v>35.519999999999996</v>
      </c>
      <c r="I124" s="1">
        <v>0</v>
      </c>
      <c r="J124" s="17">
        <v>226.8</v>
      </c>
      <c r="K124" s="17">
        <v>262.32</v>
      </c>
      <c r="L124" s="54">
        <v>0.45</v>
      </c>
      <c r="M124" s="2" t="s">
        <v>38</v>
      </c>
      <c r="N124" s="234" t="s">
        <v>209</v>
      </c>
      <c r="O124" s="12"/>
      <c r="P124" s="35"/>
      <c r="Q124" s="12"/>
      <c r="R124" s="12"/>
      <c r="S124" s="39"/>
    </row>
    <row r="125" spans="2:19" ht="15" customHeight="1" x14ac:dyDescent="0.2">
      <c r="B125" s="60" t="s">
        <v>291</v>
      </c>
      <c r="C125" s="244" t="s">
        <v>382</v>
      </c>
      <c r="D125" s="2" t="s">
        <v>383</v>
      </c>
      <c r="E125" s="14">
        <v>36</v>
      </c>
      <c r="F125" s="1">
        <v>18</v>
      </c>
      <c r="G125" s="2" t="s">
        <v>37</v>
      </c>
      <c r="H125" s="133">
        <v>54.239999999999995</v>
      </c>
      <c r="I125" s="1">
        <v>0</v>
      </c>
      <c r="J125" s="17">
        <v>291.60000000000002</v>
      </c>
      <c r="K125" s="17">
        <v>345.84</v>
      </c>
      <c r="L125" s="54">
        <v>0.45</v>
      </c>
      <c r="M125" s="2" t="s">
        <v>38</v>
      </c>
      <c r="N125" s="234" t="s">
        <v>212</v>
      </c>
      <c r="O125" s="12"/>
      <c r="P125" s="35"/>
      <c r="Q125" s="12"/>
      <c r="R125" s="12"/>
      <c r="S125" s="39"/>
    </row>
    <row r="126" spans="2:19" ht="15" customHeight="1" x14ac:dyDescent="0.2">
      <c r="B126" s="60" t="s">
        <v>291</v>
      </c>
      <c r="C126" s="244" t="s">
        <v>384</v>
      </c>
      <c r="D126" s="2" t="s">
        <v>385</v>
      </c>
      <c r="E126" s="14">
        <v>36</v>
      </c>
      <c r="F126" s="1">
        <v>22</v>
      </c>
      <c r="G126" s="2" t="s">
        <v>37</v>
      </c>
      <c r="H126" s="133">
        <v>72.959999999999994</v>
      </c>
      <c r="I126" s="1">
        <v>0</v>
      </c>
      <c r="J126" s="17">
        <v>356.4</v>
      </c>
      <c r="K126" s="17">
        <v>429.36</v>
      </c>
      <c r="L126" s="54">
        <v>0.45</v>
      </c>
      <c r="M126" s="2" t="s">
        <v>38</v>
      </c>
      <c r="N126" s="234" t="s">
        <v>215</v>
      </c>
      <c r="O126" s="12"/>
      <c r="P126" s="35"/>
      <c r="Q126" s="12"/>
      <c r="R126" s="12"/>
      <c r="S126" s="39"/>
    </row>
    <row r="127" spans="2:19" ht="15" customHeight="1" x14ac:dyDescent="0.2">
      <c r="B127" s="60" t="s">
        <v>291</v>
      </c>
      <c r="C127" s="244" t="s">
        <v>386</v>
      </c>
      <c r="D127" s="2" t="s">
        <v>387</v>
      </c>
      <c r="E127" s="14">
        <v>36</v>
      </c>
      <c r="F127" s="1">
        <v>26</v>
      </c>
      <c r="G127" s="2" t="s">
        <v>37</v>
      </c>
      <c r="H127" s="133">
        <v>91.68</v>
      </c>
      <c r="I127" s="1">
        <v>0</v>
      </c>
      <c r="J127" s="17">
        <v>421.2</v>
      </c>
      <c r="K127" s="17">
        <v>512.88</v>
      </c>
      <c r="L127" s="54">
        <v>0.45</v>
      </c>
      <c r="M127" s="2" t="s">
        <v>38</v>
      </c>
      <c r="N127" s="234" t="s">
        <v>218</v>
      </c>
      <c r="O127" s="15"/>
      <c r="P127" s="36"/>
      <c r="Q127" s="15"/>
      <c r="R127" s="15"/>
      <c r="S127" s="40"/>
    </row>
    <row r="128" spans="2:19" ht="15" customHeight="1" x14ac:dyDescent="0.2">
      <c r="B128" s="60" t="s">
        <v>291</v>
      </c>
      <c r="C128" s="244" t="s">
        <v>388</v>
      </c>
      <c r="D128" s="2" t="s">
        <v>389</v>
      </c>
      <c r="E128" s="14">
        <v>36</v>
      </c>
      <c r="F128" s="1">
        <v>30</v>
      </c>
      <c r="G128" s="2" t="s">
        <v>37</v>
      </c>
      <c r="H128" s="133">
        <v>110.4</v>
      </c>
      <c r="I128" s="1">
        <v>0</v>
      </c>
      <c r="J128" s="17">
        <v>486</v>
      </c>
      <c r="K128" s="17">
        <v>596.4</v>
      </c>
      <c r="L128" s="54">
        <v>0.45</v>
      </c>
      <c r="M128" s="2" t="s">
        <v>38</v>
      </c>
      <c r="N128" s="234" t="s">
        <v>221</v>
      </c>
    </row>
    <row r="129" spans="2:14" ht="15" customHeight="1" x14ac:dyDescent="0.2">
      <c r="B129" s="60" t="s">
        <v>291</v>
      </c>
      <c r="C129" s="244" t="s">
        <v>390</v>
      </c>
      <c r="D129" s="2" t="s">
        <v>391</v>
      </c>
      <c r="E129" s="14">
        <v>36</v>
      </c>
      <c r="F129" s="1">
        <v>34</v>
      </c>
      <c r="G129" s="2" t="s">
        <v>37</v>
      </c>
      <c r="H129" s="133">
        <v>129.12</v>
      </c>
      <c r="I129" s="1">
        <v>0</v>
      </c>
      <c r="J129" s="17">
        <v>550.79999999999995</v>
      </c>
      <c r="K129" s="17">
        <v>679.92</v>
      </c>
      <c r="L129" s="54">
        <v>0.45</v>
      </c>
      <c r="M129" s="2" t="s">
        <v>38</v>
      </c>
      <c r="N129" s="234" t="s">
        <v>224</v>
      </c>
    </row>
    <row r="130" spans="2:14" ht="15" customHeight="1" x14ac:dyDescent="0.2">
      <c r="B130" s="60" t="s">
        <v>291</v>
      </c>
      <c r="C130" s="244" t="s">
        <v>392</v>
      </c>
      <c r="D130" s="2" t="s">
        <v>393</v>
      </c>
      <c r="E130" s="14">
        <v>36</v>
      </c>
      <c r="F130" s="1">
        <v>38</v>
      </c>
      <c r="G130" s="2" t="s">
        <v>37</v>
      </c>
      <c r="H130" s="133">
        <v>147.84</v>
      </c>
      <c r="I130" s="1">
        <v>0</v>
      </c>
      <c r="J130" s="17">
        <v>615.6</v>
      </c>
      <c r="K130" s="17">
        <v>763.44</v>
      </c>
      <c r="L130" s="54">
        <v>0.45</v>
      </c>
      <c r="M130" s="2" t="s">
        <v>38</v>
      </c>
      <c r="N130" s="234" t="s">
        <v>227</v>
      </c>
    </row>
    <row r="131" spans="2:14" ht="15" customHeight="1" x14ac:dyDescent="0.2">
      <c r="B131" s="60" t="s">
        <v>291</v>
      </c>
      <c r="C131" s="244" t="s">
        <v>394</v>
      </c>
      <c r="D131" s="2" t="s">
        <v>395</v>
      </c>
      <c r="E131" s="2">
        <v>36</v>
      </c>
      <c r="F131" s="1">
        <v>42</v>
      </c>
      <c r="G131" s="2" t="s">
        <v>37</v>
      </c>
      <c r="H131" s="133">
        <v>166.56</v>
      </c>
      <c r="I131" s="1">
        <v>0</v>
      </c>
      <c r="J131" s="145">
        <v>680.4</v>
      </c>
      <c r="K131" s="145">
        <v>846.96</v>
      </c>
      <c r="L131" s="54">
        <v>0.45</v>
      </c>
      <c r="M131" s="2" t="s">
        <v>38</v>
      </c>
      <c r="N131" s="234" t="s">
        <v>230</v>
      </c>
    </row>
    <row r="132" spans="2:14" ht="15" customHeight="1" x14ac:dyDescent="0.2">
      <c r="B132" s="60" t="s">
        <v>291</v>
      </c>
      <c r="C132" s="244" t="s">
        <v>396</v>
      </c>
      <c r="D132" s="2" t="s">
        <v>397</v>
      </c>
      <c r="E132" s="2">
        <v>36</v>
      </c>
      <c r="F132" s="1">
        <v>46</v>
      </c>
      <c r="G132" s="2" t="s">
        <v>37</v>
      </c>
      <c r="H132" s="133">
        <v>185.28000000000003</v>
      </c>
      <c r="I132" s="1">
        <v>0</v>
      </c>
      <c r="J132" s="145">
        <v>745.2</v>
      </c>
      <c r="K132" s="145">
        <v>930.48</v>
      </c>
      <c r="L132" s="54">
        <v>0.45</v>
      </c>
      <c r="M132" s="2" t="s">
        <v>38</v>
      </c>
      <c r="N132" s="234" t="s">
        <v>233</v>
      </c>
    </row>
    <row r="133" spans="2:14" ht="15" customHeight="1" x14ac:dyDescent="0.2">
      <c r="B133" s="60" t="s">
        <v>291</v>
      </c>
      <c r="C133" s="244" t="s">
        <v>398</v>
      </c>
      <c r="D133" s="2" t="s">
        <v>399</v>
      </c>
      <c r="E133" s="14">
        <v>36</v>
      </c>
      <c r="F133" s="1">
        <v>24</v>
      </c>
      <c r="G133" s="2" t="s">
        <v>37</v>
      </c>
      <c r="H133" s="133">
        <v>82.32</v>
      </c>
      <c r="I133" s="1">
        <v>0</v>
      </c>
      <c r="J133" s="17">
        <v>388.8</v>
      </c>
      <c r="K133" s="17">
        <v>471.12</v>
      </c>
      <c r="L133" s="54">
        <v>0.45</v>
      </c>
      <c r="M133" s="2" t="s">
        <v>38</v>
      </c>
      <c r="N133" s="234" t="s">
        <v>236</v>
      </c>
    </row>
    <row r="134" spans="2:14" ht="15" customHeight="1" x14ac:dyDescent="0.2">
      <c r="B134" s="60" t="s">
        <v>291</v>
      </c>
      <c r="C134" s="244" t="s">
        <v>400</v>
      </c>
      <c r="D134" s="2" t="s">
        <v>401</v>
      </c>
      <c r="E134" s="14">
        <v>36</v>
      </c>
      <c r="F134" s="1">
        <v>28</v>
      </c>
      <c r="G134" s="2" t="s">
        <v>37</v>
      </c>
      <c r="H134" s="133">
        <v>101.03999999999999</v>
      </c>
      <c r="I134" s="1">
        <v>0</v>
      </c>
      <c r="J134" s="17">
        <v>453.6</v>
      </c>
      <c r="K134" s="17">
        <v>554.64</v>
      </c>
      <c r="L134" s="54">
        <v>0.45</v>
      </c>
      <c r="M134" s="2" t="s">
        <v>38</v>
      </c>
      <c r="N134" s="234" t="s">
        <v>239</v>
      </c>
    </row>
    <row r="135" spans="2:14" ht="15" customHeight="1" x14ac:dyDescent="0.2">
      <c r="B135" s="60" t="s">
        <v>291</v>
      </c>
      <c r="C135" s="244" t="s">
        <v>402</v>
      </c>
      <c r="D135" s="2" t="s">
        <v>403</v>
      </c>
      <c r="E135" s="14">
        <v>36</v>
      </c>
      <c r="F135" s="1">
        <v>32</v>
      </c>
      <c r="G135" s="2" t="s">
        <v>37</v>
      </c>
      <c r="H135" s="133">
        <v>119.75999999999999</v>
      </c>
      <c r="I135" s="1">
        <v>0</v>
      </c>
      <c r="J135" s="17">
        <v>518.4</v>
      </c>
      <c r="K135" s="17">
        <v>638.16</v>
      </c>
      <c r="L135" s="54">
        <v>0.45</v>
      </c>
      <c r="M135" s="2" t="s">
        <v>38</v>
      </c>
      <c r="N135" s="234" t="s">
        <v>242</v>
      </c>
    </row>
    <row r="136" spans="2:14" ht="15" customHeight="1" x14ac:dyDescent="0.2">
      <c r="B136" s="60" t="s">
        <v>291</v>
      </c>
      <c r="C136" s="244" t="s">
        <v>404</v>
      </c>
      <c r="D136" s="2" t="s">
        <v>405</v>
      </c>
      <c r="E136" s="14">
        <v>36</v>
      </c>
      <c r="F136" s="1">
        <v>36</v>
      </c>
      <c r="G136" s="2" t="s">
        <v>37</v>
      </c>
      <c r="H136" s="133">
        <v>138.47999999999999</v>
      </c>
      <c r="I136" s="1">
        <v>0</v>
      </c>
      <c r="J136" s="17">
        <v>583.20000000000005</v>
      </c>
      <c r="K136" s="17">
        <v>721.68</v>
      </c>
      <c r="L136" s="54">
        <v>0.45</v>
      </c>
      <c r="M136" s="2" t="s">
        <v>38</v>
      </c>
      <c r="N136" s="234" t="s">
        <v>245</v>
      </c>
    </row>
    <row r="137" spans="2:14" ht="15" customHeight="1" x14ac:dyDescent="0.2">
      <c r="B137" s="60" t="s">
        <v>291</v>
      </c>
      <c r="C137" s="244" t="s">
        <v>406</v>
      </c>
      <c r="D137" s="2" t="s">
        <v>407</v>
      </c>
      <c r="E137" s="14">
        <v>36</v>
      </c>
      <c r="F137" s="1">
        <v>40</v>
      </c>
      <c r="G137" s="2" t="s">
        <v>37</v>
      </c>
      <c r="H137" s="133">
        <v>157.19999999999999</v>
      </c>
      <c r="I137" s="1">
        <v>0</v>
      </c>
      <c r="J137" s="17">
        <v>648</v>
      </c>
      <c r="K137" s="17">
        <v>805.2</v>
      </c>
      <c r="L137" s="54">
        <v>0.45</v>
      </c>
      <c r="M137" s="2" t="s">
        <v>38</v>
      </c>
      <c r="N137" s="234" t="s">
        <v>248</v>
      </c>
    </row>
    <row r="138" spans="2:14" ht="15" customHeight="1" x14ac:dyDescent="0.2">
      <c r="B138" s="60" t="s">
        <v>291</v>
      </c>
      <c r="C138" s="244" t="s">
        <v>408</v>
      </c>
      <c r="D138" s="2" t="s">
        <v>409</v>
      </c>
      <c r="E138" s="14">
        <v>36</v>
      </c>
      <c r="F138" s="1">
        <v>44</v>
      </c>
      <c r="G138" s="2" t="s">
        <v>37</v>
      </c>
      <c r="H138" s="133">
        <v>175.92</v>
      </c>
      <c r="I138" s="1">
        <v>0</v>
      </c>
      <c r="J138" s="17">
        <v>712.8</v>
      </c>
      <c r="K138" s="17">
        <v>888.72</v>
      </c>
      <c r="L138" s="54">
        <v>0.45</v>
      </c>
      <c r="M138" s="2" t="s">
        <v>38</v>
      </c>
      <c r="N138" s="234" t="s">
        <v>251</v>
      </c>
    </row>
    <row r="139" spans="2:14" ht="15" customHeight="1" x14ac:dyDescent="0.2">
      <c r="B139" s="60" t="s">
        <v>291</v>
      </c>
      <c r="C139" s="244" t="s">
        <v>410</v>
      </c>
      <c r="D139" s="2" t="s">
        <v>411</v>
      </c>
      <c r="E139" s="14">
        <v>36</v>
      </c>
      <c r="F139" s="1">
        <v>48</v>
      </c>
      <c r="G139" s="2" t="s">
        <v>37</v>
      </c>
      <c r="H139" s="133">
        <v>194.64</v>
      </c>
      <c r="I139" s="1">
        <v>0</v>
      </c>
      <c r="J139" s="17">
        <v>777.6</v>
      </c>
      <c r="K139" s="17">
        <v>972.24</v>
      </c>
      <c r="L139" s="54">
        <v>0.45</v>
      </c>
      <c r="M139" s="2" t="s">
        <v>38</v>
      </c>
      <c r="N139" s="234" t="s">
        <v>254</v>
      </c>
    </row>
    <row r="140" spans="2:14" ht="15" customHeight="1" x14ac:dyDescent="0.2">
      <c r="B140" s="60" t="s">
        <v>291</v>
      </c>
      <c r="C140" s="244" t="s">
        <v>412</v>
      </c>
      <c r="D140" s="2" t="s">
        <v>413</v>
      </c>
      <c r="E140" s="2">
        <v>36</v>
      </c>
      <c r="F140" s="1">
        <v>52</v>
      </c>
      <c r="G140" s="2" t="s">
        <v>37</v>
      </c>
      <c r="H140" s="133">
        <v>213.36</v>
      </c>
      <c r="I140" s="1">
        <v>0</v>
      </c>
      <c r="J140" s="145">
        <v>842.4</v>
      </c>
      <c r="K140" s="145">
        <v>1055.76</v>
      </c>
      <c r="L140" s="54">
        <v>0.45</v>
      </c>
      <c r="M140" s="2" t="s">
        <v>38</v>
      </c>
      <c r="N140" s="234" t="s">
        <v>257</v>
      </c>
    </row>
    <row r="141" spans="2:14" ht="15" customHeight="1" x14ac:dyDescent="0.2">
      <c r="B141" s="60" t="s">
        <v>291</v>
      </c>
      <c r="C141" s="244" t="s">
        <v>414</v>
      </c>
      <c r="D141" s="2" t="s">
        <v>415</v>
      </c>
      <c r="E141" s="2">
        <v>36</v>
      </c>
      <c r="F141" s="1">
        <v>56</v>
      </c>
      <c r="G141" s="2" t="s">
        <v>37</v>
      </c>
      <c r="H141" s="133">
        <v>232.07999999999998</v>
      </c>
      <c r="I141" s="1">
        <v>0</v>
      </c>
      <c r="J141" s="145">
        <v>907.2</v>
      </c>
      <c r="K141" s="145">
        <v>1139.28</v>
      </c>
      <c r="L141" s="54">
        <v>0.45</v>
      </c>
      <c r="M141" s="2" t="s">
        <v>38</v>
      </c>
      <c r="N141" s="234" t="s">
        <v>260</v>
      </c>
    </row>
    <row r="142" spans="2:14" ht="15" customHeight="1" x14ac:dyDescent="0.2">
      <c r="B142" s="60" t="s">
        <v>291</v>
      </c>
      <c r="C142" s="244" t="s">
        <v>416</v>
      </c>
      <c r="D142" s="2" t="s">
        <v>417</v>
      </c>
      <c r="E142" s="2">
        <v>36</v>
      </c>
      <c r="F142" s="1">
        <v>60</v>
      </c>
      <c r="G142" s="2" t="s">
        <v>37</v>
      </c>
      <c r="H142" s="133">
        <v>250.8</v>
      </c>
      <c r="I142" s="1">
        <v>0</v>
      </c>
      <c r="J142" s="145">
        <v>972</v>
      </c>
      <c r="K142" s="145">
        <v>1222.8</v>
      </c>
      <c r="L142" s="54">
        <v>0.45</v>
      </c>
      <c r="M142" s="2" t="s">
        <v>38</v>
      </c>
      <c r="N142" s="234" t="s">
        <v>263</v>
      </c>
    </row>
    <row r="143" spans="2:14" ht="15" customHeight="1" x14ac:dyDescent="0.2">
      <c r="B143" s="60" t="s">
        <v>291</v>
      </c>
      <c r="C143" s="244" t="s">
        <v>418</v>
      </c>
      <c r="D143" s="2" t="s">
        <v>419</v>
      </c>
      <c r="E143" s="14">
        <v>36</v>
      </c>
      <c r="F143" s="1">
        <v>30</v>
      </c>
      <c r="G143" s="2" t="s">
        <v>37</v>
      </c>
      <c r="H143" s="133">
        <v>110.4</v>
      </c>
      <c r="I143" s="1">
        <v>0</v>
      </c>
      <c r="J143" s="17">
        <v>486</v>
      </c>
      <c r="K143" s="17">
        <v>596.4</v>
      </c>
      <c r="L143" s="54">
        <v>0.45</v>
      </c>
      <c r="M143" s="2" t="s">
        <v>38</v>
      </c>
      <c r="N143" s="234" t="s">
        <v>266</v>
      </c>
    </row>
    <row r="144" spans="2:14" ht="15" customHeight="1" x14ac:dyDescent="0.2">
      <c r="B144" s="60" t="s">
        <v>291</v>
      </c>
      <c r="C144" s="244" t="s">
        <v>420</v>
      </c>
      <c r="D144" s="2" t="s">
        <v>421</v>
      </c>
      <c r="E144" s="14">
        <v>36</v>
      </c>
      <c r="F144" s="1">
        <v>34</v>
      </c>
      <c r="G144" s="2" t="s">
        <v>37</v>
      </c>
      <c r="H144" s="133">
        <v>129.12</v>
      </c>
      <c r="I144" s="1">
        <v>0</v>
      </c>
      <c r="J144" s="17">
        <v>550.79999999999995</v>
      </c>
      <c r="K144" s="17">
        <v>679.92</v>
      </c>
      <c r="L144" s="54">
        <v>0.45</v>
      </c>
      <c r="M144" s="2" t="s">
        <v>38</v>
      </c>
      <c r="N144" s="234" t="s">
        <v>269</v>
      </c>
    </row>
    <row r="145" spans="2:14" ht="15" customHeight="1" x14ac:dyDescent="0.2">
      <c r="B145" s="60" t="s">
        <v>291</v>
      </c>
      <c r="C145" s="244" t="s">
        <v>422</v>
      </c>
      <c r="D145" s="2" t="s">
        <v>423</v>
      </c>
      <c r="E145" s="14">
        <v>36</v>
      </c>
      <c r="F145" s="1">
        <v>38</v>
      </c>
      <c r="G145" s="2" t="s">
        <v>37</v>
      </c>
      <c r="H145" s="133">
        <v>147.84</v>
      </c>
      <c r="I145" s="1">
        <v>0</v>
      </c>
      <c r="J145" s="17">
        <v>615.6</v>
      </c>
      <c r="K145" s="17">
        <v>763.44</v>
      </c>
      <c r="L145" s="54">
        <v>0.45</v>
      </c>
      <c r="M145" s="2" t="s">
        <v>38</v>
      </c>
      <c r="N145" s="234" t="s">
        <v>272</v>
      </c>
    </row>
    <row r="146" spans="2:14" ht="15" customHeight="1" x14ac:dyDescent="0.2">
      <c r="B146" s="60" t="s">
        <v>291</v>
      </c>
      <c r="C146" s="244" t="s">
        <v>424</v>
      </c>
      <c r="D146" s="2" t="s">
        <v>425</v>
      </c>
      <c r="E146" s="14">
        <v>36</v>
      </c>
      <c r="F146" s="1">
        <v>42</v>
      </c>
      <c r="G146" s="2" t="s">
        <v>37</v>
      </c>
      <c r="H146" s="133">
        <v>166.56</v>
      </c>
      <c r="I146" s="1">
        <v>0</v>
      </c>
      <c r="J146" s="17">
        <v>680.4</v>
      </c>
      <c r="K146" s="17">
        <v>846.96</v>
      </c>
      <c r="L146" s="54">
        <v>0.45</v>
      </c>
      <c r="M146" s="2" t="s">
        <v>38</v>
      </c>
      <c r="N146" s="234" t="s">
        <v>275</v>
      </c>
    </row>
    <row r="147" spans="2:14" ht="15" customHeight="1" x14ac:dyDescent="0.2">
      <c r="B147" s="60" t="s">
        <v>291</v>
      </c>
      <c r="C147" s="244" t="s">
        <v>426</v>
      </c>
      <c r="D147" s="2" t="s">
        <v>427</v>
      </c>
      <c r="E147" s="14">
        <v>36</v>
      </c>
      <c r="F147" s="1">
        <v>46</v>
      </c>
      <c r="G147" s="2" t="s">
        <v>37</v>
      </c>
      <c r="H147" s="133">
        <v>185.27999999999997</v>
      </c>
      <c r="I147" s="1">
        <v>0</v>
      </c>
      <c r="J147" s="17">
        <v>745.2</v>
      </c>
      <c r="K147" s="17">
        <v>930.48</v>
      </c>
      <c r="L147" s="54">
        <v>0.45</v>
      </c>
      <c r="M147" s="2" t="s">
        <v>38</v>
      </c>
      <c r="N147" s="234" t="s">
        <v>278</v>
      </c>
    </row>
    <row r="148" spans="2:14" ht="15" customHeight="1" x14ac:dyDescent="0.2">
      <c r="B148" s="60" t="s">
        <v>291</v>
      </c>
      <c r="C148" s="244" t="s">
        <v>428</v>
      </c>
      <c r="D148" s="2" t="s">
        <v>429</v>
      </c>
      <c r="E148" s="14">
        <v>36</v>
      </c>
      <c r="F148" s="1">
        <v>50</v>
      </c>
      <c r="G148" s="2" t="s">
        <v>37</v>
      </c>
      <c r="H148" s="133">
        <v>204</v>
      </c>
      <c r="I148" s="1">
        <v>0</v>
      </c>
      <c r="J148" s="1">
        <v>810</v>
      </c>
      <c r="K148" s="1">
        <v>1014</v>
      </c>
      <c r="L148" s="54">
        <v>0.45</v>
      </c>
      <c r="M148" s="2" t="s">
        <v>38</v>
      </c>
      <c r="N148" s="234" t="s">
        <v>281</v>
      </c>
    </row>
    <row r="149" spans="2:14" ht="15" customHeight="1" x14ac:dyDescent="0.2">
      <c r="B149" s="60" t="s">
        <v>291</v>
      </c>
      <c r="C149" s="244" t="s">
        <v>430</v>
      </c>
      <c r="D149" s="2" t="s">
        <v>431</v>
      </c>
      <c r="E149" s="14">
        <v>36</v>
      </c>
      <c r="F149" s="1">
        <v>54</v>
      </c>
      <c r="G149" s="2" t="s">
        <v>37</v>
      </c>
      <c r="H149" s="133">
        <v>222.72000000000003</v>
      </c>
      <c r="I149" s="1">
        <v>0</v>
      </c>
      <c r="J149" s="1">
        <v>874.8</v>
      </c>
      <c r="K149" s="1">
        <v>1097.52</v>
      </c>
      <c r="L149" s="54">
        <v>0.45</v>
      </c>
      <c r="M149" s="2" t="s">
        <v>38</v>
      </c>
      <c r="N149" s="234" t="s">
        <v>284</v>
      </c>
    </row>
    <row r="150" spans="2:14" ht="15" customHeight="1" x14ac:dyDescent="0.2">
      <c r="B150" s="60" t="s">
        <v>291</v>
      </c>
      <c r="C150" s="244" t="s">
        <v>432</v>
      </c>
      <c r="D150" s="2" t="s">
        <v>433</v>
      </c>
      <c r="E150" s="2">
        <v>36</v>
      </c>
      <c r="F150" s="1">
        <v>58</v>
      </c>
      <c r="G150" s="2" t="s">
        <v>37</v>
      </c>
      <c r="H150" s="133">
        <v>241.44</v>
      </c>
      <c r="I150" s="1">
        <v>0</v>
      </c>
      <c r="J150" s="145">
        <v>939.6</v>
      </c>
      <c r="K150" s="145">
        <v>1181.04</v>
      </c>
      <c r="L150" s="54">
        <v>0.45</v>
      </c>
      <c r="M150" s="2" t="s">
        <v>38</v>
      </c>
      <c r="N150" s="234" t="s">
        <v>287</v>
      </c>
    </row>
    <row r="151" spans="2:14" ht="15" customHeight="1" x14ac:dyDescent="0.2">
      <c r="B151" s="61" t="s">
        <v>291</v>
      </c>
      <c r="C151" s="270" t="s">
        <v>434</v>
      </c>
      <c r="D151" s="271" t="s">
        <v>435</v>
      </c>
      <c r="E151" s="271">
        <v>36</v>
      </c>
      <c r="F151" s="272">
        <v>62</v>
      </c>
      <c r="G151" s="271" t="s">
        <v>37</v>
      </c>
      <c r="H151" s="242">
        <v>260.16000000000003</v>
      </c>
      <c r="I151" s="272">
        <v>0</v>
      </c>
      <c r="J151" s="273">
        <v>1004.4</v>
      </c>
      <c r="K151" s="273">
        <v>1264.56</v>
      </c>
      <c r="L151" s="274">
        <v>0.45</v>
      </c>
      <c r="M151" s="271" t="s">
        <v>38</v>
      </c>
      <c r="N151" s="260" t="s">
        <v>290</v>
      </c>
    </row>
    <row r="152" spans="2:14" ht="15" customHeight="1" x14ac:dyDescent="0.2">
      <c r="B152" s="16"/>
      <c r="C152" s="2"/>
      <c r="D152" s="2"/>
      <c r="E152" s="2"/>
      <c r="F152" s="1"/>
      <c r="G152" s="2"/>
      <c r="H152" s="1"/>
      <c r="I152" s="1"/>
      <c r="J152" s="1"/>
      <c r="K152" s="1"/>
      <c r="L152" s="185"/>
      <c r="M152" s="2"/>
    </row>
    <row r="153" spans="2:14" ht="15" customHeight="1" x14ac:dyDescent="0.25">
      <c r="B153" s="57"/>
      <c r="C153" s="141"/>
      <c r="D153" s="141"/>
      <c r="E153" s="141"/>
      <c r="F153" s="151" t="s">
        <v>436</v>
      </c>
      <c r="G153" s="141"/>
      <c r="H153" s="147"/>
      <c r="I153" s="142"/>
      <c r="J153" s="147"/>
      <c r="K153" s="147"/>
      <c r="L153" s="141"/>
      <c r="M153" s="141"/>
      <c r="N153" s="157"/>
    </row>
    <row r="154" spans="2:14" ht="15" customHeight="1" x14ac:dyDescent="0.2">
      <c r="B154" s="60" t="s">
        <v>436</v>
      </c>
      <c r="C154" s="44" t="s">
        <v>437</v>
      </c>
      <c r="D154" s="22" t="s">
        <v>438</v>
      </c>
      <c r="E154" s="22">
        <v>24</v>
      </c>
      <c r="F154" s="23">
        <v>41</v>
      </c>
      <c r="G154" s="22" t="s">
        <v>37</v>
      </c>
      <c r="H154" s="136">
        <v>97.919999999999987</v>
      </c>
      <c r="I154" s="23">
        <v>0</v>
      </c>
      <c r="J154" s="146">
        <v>442.8</v>
      </c>
      <c r="K154" s="146">
        <v>540.72</v>
      </c>
      <c r="L154" s="188">
        <v>0.45</v>
      </c>
      <c r="M154" s="22" t="s">
        <v>38</v>
      </c>
      <c r="N154" s="98" t="s">
        <v>439</v>
      </c>
    </row>
    <row r="155" spans="2:14" ht="15" customHeight="1" x14ac:dyDescent="0.2">
      <c r="B155" s="60" t="s">
        <v>436</v>
      </c>
      <c r="C155" s="47" t="s">
        <v>440</v>
      </c>
      <c r="D155" s="2" t="s">
        <v>441</v>
      </c>
      <c r="E155" s="2">
        <v>24</v>
      </c>
      <c r="F155" s="1">
        <v>45</v>
      </c>
      <c r="G155" s="2" t="s">
        <v>37</v>
      </c>
      <c r="H155" s="133">
        <v>110.4</v>
      </c>
      <c r="I155" s="1">
        <v>0</v>
      </c>
      <c r="J155" s="145">
        <v>486</v>
      </c>
      <c r="K155" s="145">
        <v>596.4</v>
      </c>
      <c r="L155" s="185">
        <v>0.45</v>
      </c>
      <c r="M155" s="2" t="s">
        <v>38</v>
      </c>
      <c r="N155" s="13" t="s">
        <v>442</v>
      </c>
    </row>
    <row r="156" spans="2:14" ht="15" customHeight="1" x14ac:dyDescent="0.2">
      <c r="B156" s="60" t="s">
        <v>436</v>
      </c>
      <c r="C156" s="47" t="s">
        <v>443</v>
      </c>
      <c r="D156" s="2" t="s">
        <v>444</v>
      </c>
      <c r="E156" s="2">
        <v>24</v>
      </c>
      <c r="F156" s="1">
        <v>49</v>
      </c>
      <c r="G156" s="2" t="s">
        <v>37</v>
      </c>
      <c r="H156" s="133">
        <v>122.88</v>
      </c>
      <c r="I156" s="1">
        <v>0</v>
      </c>
      <c r="J156" s="145">
        <v>529.20000000000005</v>
      </c>
      <c r="K156" s="145">
        <v>652.08000000000004</v>
      </c>
      <c r="L156" s="185">
        <v>0.45</v>
      </c>
      <c r="M156" s="2" t="s">
        <v>38</v>
      </c>
      <c r="N156" s="13" t="s">
        <v>445</v>
      </c>
    </row>
    <row r="157" spans="2:14" ht="15" customHeight="1" x14ac:dyDescent="0.2">
      <c r="B157" s="60" t="s">
        <v>436</v>
      </c>
      <c r="C157" s="47" t="s">
        <v>446</v>
      </c>
      <c r="D157" s="2" t="s">
        <v>447</v>
      </c>
      <c r="E157" s="2">
        <v>24</v>
      </c>
      <c r="F157" s="1">
        <v>53</v>
      </c>
      <c r="G157" s="2" t="s">
        <v>37</v>
      </c>
      <c r="H157" s="133">
        <v>135.36000000000001</v>
      </c>
      <c r="I157" s="1">
        <v>0</v>
      </c>
      <c r="J157" s="145">
        <v>572.4</v>
      </c>
      <c r="K157" s="145">
        <v>707.76</v>
      </c>
      <c r="L157" s="185">
        <v>0.45</v>
      </c>
      <c r="M157" s="2" t="s">
        <v>38</v>
      </c>
      <c r="N157" s="13" t="s">
        <v>448</v>
      </c>
    </row>
    <row r="158" spans="2:14" ht="15" customHeight="1" x14ac:dyDescent="0.2">
      <c r="B158" s="60" t="s">
        <v>436</v>
      </c>
      <c r="C158" s="47" t="s">
        <v>449</v>
      </c>
      <c r="D158" s="2" t="s">
        <v>450</v>
      </c>
      <c r="E158" s="2">
        <v>24</v>
      </c>
      <c r="F158" s="1">
        <v>57</v>
      </c>
      <c r="G158" s="2" t="s">
        <v>37</v>
      </c>
      <c r="H158" s="133">
        <v>147.84</v>
      </c>
      <c r="I158" s="1">
        <v>0</v>
      </c>
      <c r="J158" s="145">
        <v>615.6</v>
      </c>
      <c r="K158" s="145">
        <v>763.44</v>
      </c>
      <c r="L158" s="185">
        <v>0.45</v>
      </c>
      <c r="M158" s="2" t="s">
        <v>38</v>
      </c>
      <c r="N158" s="13" t="s">
        <v>451</v>
      </c>
    </row>
    <row r="159" spans="2:14" ht="15" customHeight="1" x14ac:dyDescent="0.2">
      <c r="B159" s="60" t="s">
        <v>436</v>
      </c>
      <c r="C159" s="47" t="s">
        <v>452</v>
      </c>
      <c r="D159" s="2" t="s">
        <v>453</v>
      </c>
      <c r="E159" s="2">
        <v>24</v>
      </c>
      <c r="F159" s="1">
        <v>61</v>
      </c>
      <c r="G159" s="2" t="s">
        <v>37</v>
      </c>
      <c r="H159" s="133">
        <v>160.32</v>
      </c>
      <c r="I159" s="1">
        <v>0</v>
      </c>
      <c r="J159" s="145">
        <v>658.8</v>
      </c>
      <c r="K159" s="145">
        <v>819.12</v>
      </c>
      <c r="L159" s="185">
        <v>0.45</v>
      </c>
      <c r="M159" s="2" t="s">
        <v>38</v>
      </c>
      <c r="N159" s="13" t="s">
        <v>454</v>
      </c>
    </row>
    <row r="160" spans="2:14" ht="15" customHeight="1" x14ac:dyDescent="0.2">
      <c r="B160" s="60" t="s">
        <v>436</v>
      </c>
      <c r="C160" s="47" t="s">
        <v>455</v>
      </c>
      <c r="D160" s="2" t="s">
        <v>456</v>
      </c>
      <c r="E160" s="2">
        <v>24</v>
      </c>
      <c r="F160" s="1">
        <v>65</v>
      </c>
      <c r="G160" s="2" t="s">
        <v>37</v>
      </c>
      <c r="H160" s="133">
        <v>172.8</v>
      </c>
      <c r="I160" s="1">
        <v>0</v>
      </c>
      <c r="J160" s="145">
        <v>702</v>
      </c>
      <c r="K160" s="145">
        <v>874.8</v>
      </c>
      <c r="L160" s="185">
        <v>0.45</v>
      </c>
      <c r="M160" s="2" t="s">
        <v>38</v>
      </c>
      <c r="N160" s="13" t="s">
        <v>457</v>
      </c>
    </row>
    <row r="161" spans="2:19" ht="15" customHeight="1" x14ac:dyDescent="0.2">
      <c r="B161" s="60" t="s">
        <v>436</v>
      </c>
      <c r="C161" s="47" t="s">
        <v>458</v>
      </c>
      <c r="D161" s="2" t="s">
        <v>459</v>
      </c>
      <c r="E161" s="2">
        <v>24</v>
      </c>
      <c r="F161" s="1">
        <v>69</v>
      </c>
      <c r="G161" s="2" t="s">
        <v>37</v>
      </c>
      <c r="H161" s="133">
        <v>185.27999999999997</v>
      </c>
      <c r="I161" s="1">
        <v>0</v>
      </c>
      <c r="J161" s="145">
        <v>745.2</v>
      </c>
      <c r="K161" s="145">
        <v>930.48</v>
      </c>
      <c r="L161" s="185">
        <v>0.45</v>
      </c>
      <c r="M161" s="2" t="s">
        <v>38</v>
      </c>
      <c r="N161" s="13" t="s">
        <v>460</v>
      </c>
    </row>
    <row r="162" spans="2:19" ht="15" customHeight="1" x14ac:dyDescent="0.2">
      <c r="B162" s="60" t="s">
        <v>436</v>
      </c>
      <c r="C162" s="47" t="s">
        <v>461</v>
      </c>
      <c r="D162" s="2" t="s">
        <v>462</v>
      </c>
      <c r="E162" s="2">
        <v>24</v>
      </c>
      <c r="F162" s="1">
        <v>73</v>
      </c>
      <c r="G162" s="2" t="s">
        <v>37</v>
      </c>
      <c r="H162" s="133">
        <v>197.76</v>
      </c>
      <c r="I162" s="1">
        <v>0</v>
      </c>
      <c r="J162" s="145">
        <v>788.4</v>
      </c>
      <c r="K162" s="145">
        <v>986.16</v>
      </c>
      <c r="L162" s="185">
        <v>0.45</v>
      </c>
      <c r="M162" s="2" t="s">
        <v>38</v>
      </c>
      <c r="N162" s="13" t="s">
        <v>463</v>
      </c>
    </row>
    <row r="163" spans="2:19" ht="15" customHeight="1" x14ac:dyDescent="0.2">
      <c r="B163" s="60" t="s">
        <v>436</v>
      </c>
      <c r="C163" s="47" t="s">
        <v>464</v>
      </c>
      <c r="D163" s="2" t="s">
        <v>465</v>
      </c>
      <c r="E163" s="2">
        <v>24</v>
      </c>
      <c r="F163" s="1">
        <v>77</v>
      </c>
      <c r="G163" s="2" t="s">
        <v>37</v>
      </c>
      <c r="H163" s="133">
        <v>210.24</v>
      </c>
      <c r="I163" s="1">
        <v>0</v>
      </c>
      <c r="J163" s="145">
        <v>831.6</v>
      </c>
      <c r="K163" s="145">
        <v>1041.8399999999999</v>
      </c>
      <c r="L163" s="54">
        <v>0.45</v>
      </c>
      <c r="M163" s="2" t="s">
        <v>38</v>
      </c>
      <c r="N163" s="13" t="s">
        <v>466</v>
      </c>
    </row>
    <row r="164" spans="2:19" ht="15" customHeight="1" x14ac:dyDescent="0.2">
      <c r="B164" s="60" t="s">
        <v>436</v>
      </c>
      <c r="C164" s="137" t="s">
        <v>467</v>
      </c>
      <c r="D164" s="70" t="s">
        <v>468</v>
      </c>
      <c r="E164" s="121">
        <v>24</v>
      </c>
      <c r="F164" s="133">
        <v>81</v>
      </c>
      <c r="G164" s="121" t="s">
        <v>37</v>
      </c>
      <c r="H164" s="133">
        <v>222.72000000000003</v>
      </c>
      <c r="I164" s="133">
        <v>0</v>
      </c>
      <c r="J164" s="133">
        <v>874.8</v>
      </c>
      <c r="K164" s="133">
        <v>1097.52</v>
      </c>
      <c r="L164" s="286" t="s">
        <v>63</v>
      </c>
      <c r="M164" s="286" t="s">
        <v>38</v>
      </c>
      <c r="N164" s="288" t="s">
        <v>469</v>
      </c>
    </row>
    <row r="165" spans="2:19" ht="15" customHeight="1" x14ac:dyDescent="0.2">
      <c r="B165" s="60" t="s">
        <v>436</v>
      </c>
      <c r="C165" s="137" t="s">
        <v>470</v>
      </c>
      <c r="D165" s="70" t="s">
        <v>471</v>
      </c>
      <c r="E165" s="121">
        <v>24</v>
      </c>
      <c r="F165" s="133">
        <v>85</v>
      </c>
      <c r="G165" s="121" t="s">
        <v>37</v>
      </c>
      <c r="H165" s="133">
        <v>235.20000000000005</v>
      </c>
      <c r="I165" s="133">
        <v>0</v>
      </c>
      <c r="J165" s="133">
        <v>918</v>
      </c>
      <c r="K165" s="133">
        <v>1153.2</v>
      </c>
      <c r="L165" s="286" t="s">
        <v>63</v>
      </c>
      <c r="M165" s="286" t="s">
        <v>38</v>
      </c>
      <c r="N165" s="288" t="s">
        <v>472</v>
      </c>
    </row>
    <row r="166" spans="2:19" ht="15" customHeight="1" x14ac:dyDescent="0.2">
      <c r="B166" s="60" t="s">
        <v>436</v>
      </c>
      <c r="C166" s="47" t="s">
        <v>473</v>
      </c>
      <c r="D166" s="2" t="s">
        <v>474</v>
      </c>
      <c r="E166" s="14">
        <v>30</v>
      </c>
      <c r="F166" s="1">
        <v>50.5</v>
      </c>
      <c r="G166" s="2" t="s">
        <v>37</v>
      </c>
      <c r="H166" s="133">
        <v>166.95</v>
      </c>
      <c r="I166" s="1">
        <v>0</v>
      </c>
      <c r="J166" s="1">
        <v>681.75</v>
      </c>
      <c r="K166" s="1">
        <v>848.7</v>
      </c>
      <c r="L166" s="54">
        <v>0.45</v>
      </c>
      <c r="M166" s="2" t="s">
        <v>38</v>
      </c>
      <c r="N166" s="13" t="s">
        <v>475</v>
      </c>
    </row>
    <row r="167" spans="2:19" ht="15" customHeight="1" x14ac:dyDescent="0.2">
      <c r="B167" s="60" t="s">
        <v>436</v>
      </c>
      <c r="C167" s="47" t="s">
        <v>476</v>
      </c>
      <c r="D167" s="2" t="s">
        <v>477</v>
      </c>
      <c r="E167" s="14">
        <v>30</v>
      </c>
      <c r="F167" s="1">
        <v>54.5</v>
      </c>
      <c r="G167" s="2" t="s">
        <v>37</v>
      </c>
      <c r="H167" s="133">
        <v>182.54999999999998</v>
      </c>
      <c r="I167" s="1">
        <v>0</v>
      </c>
      <c r="J167" s="1">
        <v>735.75</v>
      </c>
      <c r="K167" s="1">
        <v>918.3</v>
      </c>
      <c r="L167" s="185">
        <v>0.45</v>
      </c>
      <c r="M167" s="2" t="s">
        <v>38</v>
      </c>
      <c r="N167" s="13" t="s">
        <v>478</v>
      </c>
    </row>
    <row r="168" spans="2:19" ht="15" customHeight="1" x14ac:dyDescent="0.2">
      <c r="B168" s="60" t="s">
        <v>436</v>
      </c>
      <c r="C168" s="47" t="s">
        <v>479</v>
      </c>
      <c r="D168" s="2" t="s">
        <v>480</v>
      </c>
      <c r="E168" s="14">
        <v>30</v>
      </c>
      <c r="F168" s="1">
        <v>58.5</v>
      </c>
      <c r="G168" s="2" t="s">
        <v>37</v>
      </c>
      <c r="H168" s="133">
        <v>198.15</v>
      </c>
      <c r="I168" s="1">
        <v>0</v>
      </c>
      <c r="J168" s="1">
        <v>789.75</v>
      </c>
      <c r="K168" s="1">
        <v>987.9</v>
      </c>
      <c r="L168" s="185">
        <v>0.45</v>
      </c>
      <c r="M168" s="2" t="s">
        <v>38</v>
      </c>
      <c r="N168" s="13" t="s">
        <v>481</v>
      </c>
    </row>
    <row r="169" spans="2:19" ht="15" customHeight="1" x14ac:dyDescent="0.2">
      <c r="B169" s="60" t="s">
        <v>436</v>
      </c>
      <c r="C169" s="47" t="s">
        <v>482</v>
      </c>
      <c r="D169" s="2" t="s">
        <v>483</v>
      </c>
      <c r="E169" s="14">
        <v>30</v>
      </c>
      <c r="F169" s="1">
        <v>62.5</v>
      </c>
      <c r="G169" s="2" t="s">
        <v>37</v>
      </c>
      <c r="H169" s="133">
        <v>213.74999999999997</v>
      </c>
      <c r="I169" s="1">
        <v>0</v>
      </c>
      <c r="J169" s="1">
        <v>843.75</v>
      </c>
      <c r="K169" s="1">
        <v>1057.5</v>
      </c>
      <c r="L169" s="185">
        <v>0.45</v>
      </c>
      <c r="M169" s="2" t="s">
        <v>38</v>
      </c>
      <c r="N169" s="13" t="s">
        <v>484</v>
      </c>
    </row>
    <row r="170" spans="2:19" ht="15" customHeight="1" x14ac:dyDescent="0.2">
      <c r="B170" s="60" t="s">
        <v>436</v>
      </c>
      <c r="C170" s="47" t="s">
        <v>485</v>
      </c>
      <c r="D170" s="2" t="s">
        <v>486</v>
      </c>
      <c r="E170" s="14">
        <v>36</v>
      </c>
      <c r="F170" s="1">
        <v>36</v>
      </c>
      <c r="G170" s="2" t="s">
        <v>37</v>
      </c>
      <c r="H170" s="133">
        <v>138.47999999999999</v>
      </c>
      <c r="I170" s="1">
        <v>0</v>
      </c>
      <c r="J170" s="1">
        <v>583.20000000000005</v>
      </c>
      <c r="K170" s="1">
        <v>721.68</v>
      </c>
      <c r="L170" s="185">
        <v>0.45</v>
      </c>
      <c r="M170" s="2" t="s">
        <v>38</v>
      </c>
      <c r="N170" s="13" t="s">
        <v>487</v>
      </c>
    </row>
    <row r="171" spans="2:19" ht="15" customHeight="1" x14ac:dyDescent="0.2">
      <c r="B171" s="60" t="s">
        <v>436</v>
      </c>
      <c r="C171" s="47" t="s">
        <v>488</v>
      </c>
      <c r="D171" s="2" t="s">
        <v>489</v>
      </c>
      <c r="E171" s="14">
        <v>36</v>
      </c>
      <c r="F171" s="1">
        <v>40</v>
      </c>
      <c r="G171" s="2" t="s">
        <v>37</v>
      </c>
      <c r="H171" s="133">
        <v>157.19999999999999</v>
      </c>
      <c r="I171" s="1">
        <v>0</v>
      </c>
      <c r="J171" s="1">
        <v>648</v>
      </c>
      <c r="K171" s="1">
        <v>805.2</v>
      </c>
      <c r="L171" s="185">
        <v>0.45</v>
      </c>
      <c r="M171" s="2" t="s">
        <v>38</v>
      </c>
      <c r="N171" s="13" t="s">
        <v>490</v>
      </c>
    </row>
    <row r="172" spans="2:19" ht="15" customHeight="1" x14ac:dyDescent="0.2">
      <c r="B172" s="60" t="s">
        <v>436</v>
      </c>
      <c r="C172" s="47" t="s">
        <v>491</v>
      </c>
      <c r="D172" s="2" t="s">
        <v>492</v>
      </c>
      <c r="E172" s="14">
        <v>36</v>
      </c>
      <c r="F172" s="1">
        <v>44</v>
      </c>
      <c r="G172" s="2" t="s">
        <v>37</v>
      </c>
      <c r="H172" s="133">
        <v>175.92</v>
      </c>
      <c r="I172" s="1">
        <v>0</v>
      </c>
      <c r="J172" s="1">
        <v>712.8</v>
      </c>
      <c r="K172" s="1">
        <v>888.72</v>
      </c>
      <c r="L172" s="185">
        <v>0.45</v>
      </c>
      <c r="M172" s="2" t="s">
        <v>38</v>
      </c>
      <c r="N172" s="13" t="s">
        <v>493</v>
      </c>
    </row>
    <row r="173" spans="2:19" ht="15" customHeight="1" x14ac:dyDescent="0.2">
      <c r="B173" s="60" t="s">
        <v>436</v>
      </c>
      <c r="C173" s="47" t="s">
        <v>494</v>
      </c>
      <c r="D173" s="2" t="s">
        <v>495</v>
      </c>
      <c r="E173" s="14">
        <v>36</v>
      </c>
      <c r="F173" s="1">
        <v>48</v>
      </c>
      <c r="G173" s="2" t="s">
        <v>37</v>
      </c>
      <c r="H173" s="133">
        <v>194.64</v>
      </c>
      <c r="I173" s="1">
        <v>0</v>
      </c>
      <c r="J173" s="1">
        <v>777.6</v>
      </c>
      <c r="K173" s="1">
        <v>972.24</v>
      </c>
      <c r="L173" s="185">
        <v>0.45</v>
      </c>
      <c r="M173" s="2" t="s">
        <v>38</v>
      </c>
      <c r="N173" s="13" t="s">
        <v>496</v>
      </c>
    </row>
    <row r="174" spans="2:19" ht="15" customHeight="1" x14ac:dyDescent="0.2">
      <c r="B174" s="60" t="s">
        <v>436</v>
      </c>
      <c r="C174" s="47" t="s">
        <v>497</v>
      </c>
      <c r="D174" s="2" t="s">
        <v>498</v>
      </c>
      <c r="E174" s="14">
        <v>36</v>
      </c>
      <c r="F174" s="1">
        <v>52</v>
      </c>
      <c r="G174" s="2" t="s">
        <v>37</v>
      </c>
      <c r="H174" s="133">
        <v>213.36</v>
      </c>
      <c r="I174" s="1">
        <v>0</v>
      </c>
      <c r="J174" s="1">
        <v>842.4</v>
      </c>
      <c r="K174" s="1">
        <v>1055.76</v>
      </c>
      <c r="L174" s="185">
        <v>0.45</v>
      </c>
      <c r="M174" s="2" t="s">
        <v>38</v>
      </c>
      <c r="N174" s="13" t="s">
        <v>499</v>
      </c>
      <c r="O174" s="8"/>
      <c r="P174" s="38"/>
      <c r="Q174" s="8"/>
      <c r="R174" s="8"/>
      <c r="S174" s="41"/>
    </row>
    <row r="175" spans="2:19" ht="15" customHeight="1" x14ac:dyDescent="0.2">
      <c r="B175" s="60" t="s">
        <v>436</v>
      </c>
      <c r="C175" s="47" t="s">
        <v>500</v>
      </c>
      <c r="D175" s="2" t="s">
        <v>501</v>
      </c>
      <c r="E175" s="14">
        <v>36</v>
      </c>
      <c r="F175" s="1">
        <v>56</v>
      </c>
      <c r="G175" s="2" t="s">
        <v>37</v>
      </c>
      <c r="H175" s="133">
        <v>232.07999999999998</v>
      </c>
      <c r="I175" s="1">
        <v>0</v>
      </c>
      <c r="J175" s="1">
        <v>907.2</v>
      </c>
      <c r="K175" s="1">
        <v>1139.28</v>
      </c>
      <c r="L175" s="185">
        <v>0.45</v>
      </c>
      <c r="M175" s="2" t="s">
        <v>38</v>
      </c>
      <c r="N175" s="13" t="s">
        <v>502</v>
      </c>
    </row>
    <row r="176" spans="2:19" ht="15" customHeight="1" x14ac:dyDescent="0.2">
      <c r="B176" s="60" t="s">
        <v>436</v>
      </c>
      <c r="C176" s="47" t="s">
        <v>503</v>
      </c>
      <c r="D176" s="2" t="s">
        <v>504</v>
      </c>
      <c r="E176" s="14">
        <v>36</v>
      </c>
      <c r="F176" s="1">
        <v>60</v>
      </c>
      <c r="G176" s="2" t="s">
        <v>37</v>
      </c>
      <c r="H176" s="133">
        <v>250.8</v>
      </c>
      <c r="I176" s="1">
        <v>0</v>
      </c>
      <c r="J176" s="1">
        <v>972</v>
      </c>
      <c r="K176" s="1">
        <v>1222.8</v>
      </c>
      <c r="L176" s="185">
        <v>0.45</v>
      </c>
      <c r="M176" s="2" t="s">
        <v>38</v>
      </c>
      <c r="N176" s="13" t="s">
        <v>505</v>
      </c>
    </row>
    <row r="177" spans="2:14" ht="15" customHeight="1" x14ac:dyDescent="0.2">
      <c r="B177" s="60" t="s">
        <v>436</v>
      </c>
      <c r="C177" s="47" t="s">
        <v>506</v>
      </c>
      <c r="D177" s="2" t="s">
        <v>507</v>
      </c>
      <c r="E177" s="14">
        <v>36</v>
      </c>
      <c r="F177" s="1">
        <v>64</v>
      </c>
      <c r="G177" s="2" t="s">
        <v>37</v>
      </c>
      <c r="H177" s="133">
        <v>269.52</v>
      </c>
      <c r="I177" s="1">
        <v>0</v>
      </c>
      <c r="J177" s="1">
        <v>1036.8</v>
      </c>
      <c r="K177" s="1">
        <v>1306.32</v>
      </c>
      <c r="L177" s="185">
        <v>0.45</v>
      </c>
      <c r="M177" s="2" t="s">
        <v>38</v>
      </c>
      <c r="N177" s="13" t="s">
        <v>508</v>
      </c>
    </row>
    <row r="178" spans="2:14" ht="15" customHeight="1" x14ac:dyDescent="0.2">
      <c r="B178" s="60" t="s">
        <v>436</v>
      </c>
      <c r="C178" s="47" t="s">
        <v>509</v>
      </c>
      <c r="D178" s="2" t="s">
        <v>510</v>
      </c>
      <c r="E178" s="14">
        <v>36</v>
      </c>
      <c r="F178" s="1">
        <v>68</v>
      </c>
      <c r="G178" s="2" t="s">
        <v>37</v>
      </c>
      <c r="H178" s="133">
        <v>288.24</v>
      </c>
      <c r="I178" s="1">
        <v>0</v>
      </c>
      <c r="J178" s="1">
        <v>1101.5999999999999</v>
      </c>
      <c r="K178" s="1">
        <v>1389.84</v>
      </c>
      <c r="L178" s="185">
        <v>0.45</v>
      </c>
      <c r="M178" s="2" t="s">
        <v>38</v>
      </c>
      <c r="N178" s="13" t="s">
        <v>511</v>
      </c>
    </row>
    <row r="179" spans="2:14" ht="15" customHeight="1" x14ac:dyDescent="0.2">
      <c r="B179" s="61" t="s">
        <v>436</v>
      </c>
      <c r="C179" s="48" t="s">
        <v>512</v>
      </c>
      <c r="D179" s="3" t="s">
        <v>513</v>
      </c>
      <c r="E179" s="80">
        <v>36</v>
      </c>
      <c r="F179" s="4">
        <v>72</v>
      </c>
      <c r="G179" s="3" t="s">
        <v>37</v>
      </c>
      <c r="H179" s="134">
        <v>306.95999999999998</v>
      </c>
      <c r="I179" s="4">
        <v>0</v>
      </c>
      <c r="J179" s="4">
        <v>777.6</v>
      </c>
      <c r="K179" s="4">
        <v>1084.56</v>
      </c>
      <c r="L179" s="186">
        <v>0.45</v>
      </c>
      <c r="M179" s="3" t="s">
        <v>38</v>
      </c>
      <c r="N179" s="86" t="s">
        <v>514</v>
      </c>
    </row>
    <row r="180" spans="2:14" ht="15" customHeight="1" x14ac:dyDescent="0.2">
      <c r="B180" s="16"/>
      <c r="C180" s="2"/>
      <c r="D180" s="2"/>
      <c r="E180" s="2"/>
      <c r="F180" s="1"/>
      <c r="G180" s="2"/>
      <c r="H180" s="1"/>
      <c r="I180" s="1"/>
      <c r="J180" s="1"/>
      <c r="K180" s="1"/>
      <c r="L180" s="185"/>
      <c r="M180" s="2"/>
    </row>
    <row r="181" spans="2:14" ht="15" customHeight="1" x14ac:dyDescent="0.35"/>
    <row r="182" spans="2:14" ht="15" customHeight="1" x14ac:dyDescent="0.35">
      <c r="B182" s="128"/>
      <c r="C182" s="153"/>
      <c r="D182" s="153"/>
      <c r="E182" s="153"/>
      <c r="F182" s="155" t="s">
        <v>515</v>
      </c>
      <c r="G182" s="153"/>
      <c r="H182" s="154"/>
      <c r="I182" s="153"/>
      <c r="J182" s="154"/>
      <c r="K182" s="154"/>
      <c r="L182" s="153"/>
      <c r="M182" s="153"/>
      <c r="N182" s="150"/>
    </row>
    <row r="183" spans="2:14" ht="15" customHeight="1" x14ac:dyDescent="0.2">
      <c r="B183" s="60" t="s">
        <v>515</v>
      </c>
      <c r="C183" s="96" t="s">
        <v>516</v>
      </c>
      <c r="D183" s="83" t="s">
        <v>517</v>
      </c>
      <c r="E183" s="83">
        <v>24</v>
      </c>
      <c r="F183" s="97">
        <v>41</v>
      </c>
      <c r="G183" s="83" t="s">
        <v>37</v>
      </c>
      <c r="H183" s="97">
        <v>97.919999999999987</v>
      </c>
      <c r="I183" s="138">
        <v>0</v>
      </c>
      <c r="J183" s="97">
        <v>442.8</v>
      </c>
      <c r="K183" s="97">
        <v>540.72</v>
      </c>
      <c r="L183" s="188">
        <v>0.45</v>
      </c>
      <c r="M183" s="135" t="s">
        <v>38</v>
      </c>
      <c r="N183" s="98" t="s">
        <v>439</v>
      </c>
    </row>
    <row r="184" spans="2:14" ht="15" customHeight="1" x14ac:dyDescent="0.2">
      <c r="B184" s="60" t="s">
        <v>515</v>
      </c>
      <c r="C184" s="37" t="s">
        <v>518</v>
      </c>
      <c r="D184" s="14" t="s">
        <v>519</v>
      </c>
      <c r="E184" s="14">
        <v>24</v>
      </c>
      <c r="F184" s="17">
        <v>45</v>
      </c>
      <c r="G184" s="14" t="s">
        <v>37</v>
      </c>
      <c r="H184" s="17">
        <v>110.4</v>
      </c>
      <c r="I184" s="117">
        <v>0</v>
      </c>
      <c r="J184" s="17">
        <v>486</v>
      </c>
      <c r="K184" s="17">
        <v>596.4</v>
      </c>
      <c r="L184" s="185">
        <v>0.45</v>
      </c>
      <c r="M184" s="70" t="s">
        <v>38</v>
      </c>
      <c r="N184" s="13" t="s">
        <v>442</v>
      </c>
    </row>
    <row r="185" spans="2:14" ht="15" customHeight="1" x14ac:dyDescent="0.2">
      <c r="B185" s="60" t="s">
        <v>515</v>
      </c>
      <c r="C185" s="37" t="s">
        <v>520</v>
      </c>
      <c r="D185" s="14" t="s">
        <v>521</v>
      </c>
      <c r="E185" s="14">
        <v>24</v>
      </c>
      <c r="F185" s="17">
        <v>49</v>
      </c>
      <c r="G185" s="14" t="s">
        <v>37</v>
      </c>
      <c r="H185" s="17">
        <v>122.88</v>
      </c>
      <c r="I185" s="117">
        <v>0</v>
      </c>
      <c r="J185" s="17">
        <v>529.20000000000005</v>
      </c>
      <c r="K185" s="17">
        <v>652.08000000000004</v>
      </c>
      <c r="L185" s="185">
        <v>0.45</v>
      </c>
      <c r="M185" s="70" t="s">
        <v>38</v>
      </c>
      <c r="N185" s="13" t="s">
        <v>445</v>
      </c>
    </row>
    <row r="186" spans="2:14" ht="15" customHeight="1" x14ac:dyDescent="0.2">
      <c r="B186" s="60" t="s">
        <v>515</v>
      </c>
      <c r="C186" s="37" t="s">
        <v>522</v>
      </c>
      <c r="D186" s="14" t="s">
        <v>523</v>
      </c>
      <c r="E186" s="14">
        <v>24</v>
      </c>
      <c r="F186" s="17">
        <v>53</v>
      </c>
      <c r="G186" s="14" t="s">
        <v>37</v>
      </c>
      <c r="H186" s="17">
        <v>135.36000000000001</v>
      </c>
      <c r="I186" s="117">
        <v>0</v>
      </c>
      <c r="J186" s="17">
        <v>572.4</v>
      </c>
      <c r="K186" s="17">
        <v>707.76</v>
      </c>
      <c r="L186" s="185">
        <v>0.45</v>
      </c>
      <c r="M186" s="70" t="s">
        <v>38</v>
      </c>
      <c r="N186" s="13" t="s">
        <v>448</v>
      </c>
    </row>
    <row r="187" spans="2:14" ht="15" customHeight="1" x14ac:dyDescent="0.2">
      <c r="B187" s="60" t="s">
        <v>515</v>
      </c>
      <c r="C187" s="37" t="s">
        <v>524</v>
      </c>
      <c r="D187" s="14" t="s">
        <v>525</v>
      </c>
      <c r="E187" s="14">
        <v>24</v>
      </c>
      <c r="F187" s="17">
        <v>57</v>
      </c>
      <c r="G187" s="14" t="s">
        <v>37</v>
      </c>
      <c r="H187" s="17">
        <v>147.84</v>
      </c>
      <c r="I187" s="117">
        <v>0</v>
      </c>
      <c r="J187" s="17">
        <v>615.6</v>
      </c>
      <c r="K187" s="17">
        <v>763.44</v>
      </c>
      <c r="L187" s="185">
        <v>0.45</v>
      </c>
      <c r="M187" s="70" t="s">
        <v>38</v>
      </c>
      <c r="N187" s="13" t="s">
        <v>451</v>
      </c>
    </row>
    <row r="188" spans="2:14" ht="15" customHeight="1" x14ac:dyDescent="0.2">
      <c r="B188" s="60" t="s">
        <v>515</v>
      </c>
      <c r="C188" s="47" t="s">
        <v>526</v>
      </c>
      <c r="D188" s="2" t="s">
        <v>527</v>
      </c>
      <c r="E188" s="14">
        <v>24</v>
      </c>
      <c r="F188" s="1">
        <v>61</v>
      </c>
      <c r="G188" s="2" t="s">
        <v>37</v>
      </c>
      <c r="H188" s="133">
        <v>160.32</v>
      </c>
      <c r="I188" s="1">
        <v>0</v>
      </c>
      <c r="J188" s="1">
        <v>658.8</v>
      </c>
      <c r="K188" s="1">
        <v>819.12</v>
      </c>
      <c r="L188" s="185">
        <v>0.45</v>
      </c>
      <c r="M188" s="2" t="s">
        <v>38</v>
      </c>
      <c r="N188" s="13" t="s">
        <v>454</v>
      </c>
    </row>
    <row r="189" spans="2:14" ht="15" customHeight="1" x14ac:dyDescent="0.2">
      <c r="B189" s="60" t="s">
        <v>515</v>
      </c>
      <c r="C189" s="47" t="s">
        <v>528</v>
      </c>
      <c r="D189" s="2" t="s">
        <v>529</v>
      </c>
      <c r="E189" s="14">
        <v>24</v>
      </c>
      <c r="F189" s="1">
        <v>65</v>
      </c>
      <c r="G189" s="2" t="s">
        <v>37</v>
      </c>
      <c r="H189" s="133">
        <v>172.8</v>
      </c>
      <c r="I189" s="1">
        <v>0</v>
      </c>
      <c r="J189" s="1">
        <v>702</v>
      </c>
      <c r="K189" s="1">
        <v>874.8</v>
      </c>
      <c r="L189" s="185">
        <v>0.45</v>
      </c>
      <c r="M189" s="2" t="s">
        <v>38</v>
      </c>
      <c r="N189" s="13" t="s">
        <v>457</v>
      </c>
    </row>
    <row r="190" spans="2:14" ht="15" customHeight="1" x14ac:dyDescent="0.2">
      <c r="B190" s="60" t="s">
        <v>515</v>
      </c>
      <c r="C190" s="47" t="s">
        <v>530</v>
      </c>
      <c r="D190" s="2" t="s">
        <v>531</v>
      </c>
      <c r="E190" s="14">
        <v>24</v>
      </c>
      <c r="F190" s="1">
        <v>69</v>
      </c>
      <c r="G190" s="2" t="s">
        <v>37</v>
      </c>
      <c r="H190" s="133">
        <v>185.27999999999997</v>
      </c>
      <c r="I190" s="1">
        <v>0</v>
      </c>
      <c r="J190" s="1">
        <v>745.2</v>
      </c>
      <c r="K190" s="1">
        <v>930.48</v>
      </c>
      <c r="L190" s="185">
        <v>0.45</v>
      </c>
      <c r="M190" s="2" t="s">
        <v>38</v>
      </c>
      <c r="N190" s="13" t="s">
        <v>460</v>
      </c>
    </row>
    <row r="191" spans="2:14" ht="15" customHeight="1" x14ac:dyDescent="0.2">
      <c r="B191" s="60" t="s">
        <v>515</v>
      </c>
      <c r="C191" s="47" t="s">
        <v>532</v>
      </c>
      <c r="D191" s="2" t="s">
        <v>533</v>
      </c>
      <c r="E191" s="14">
        <v>24</v>
      </c>
      <c r="F191" s="1">
        <v>73</v>
      </c>
      <c r="G191" s="2" t="s">
        <v>37</v>
      </c>
      <c r="H191" s="133">
        <v>197.76</v>
      </c>
      <c r="I191" s="1">
        <v>0</v>
      </c>
      <c r="J191" s="1">
        <v>788.4</v>
      </c>
      <c r="K191" s="1">
        <v>986.16</v>
      </c>
      <c r="L191" s="54">
        <v>0.45</v>
      </c>
      <c r="M191" s="2" t="s">
        <v>38</v>
      </c>
      <c r="N191" s="13" t="s">
        <v>463</v>
      </c>
    </row>
    <row r="192" spans="2:14" ht="15" customHeight="1" x14ac:dyDescent="0.2">
      <c r="B192" s="60" t="s">
        <v>515</v>
      </c>
      <c r="C192" s="47" t="s">
        <v>534</v>
      </c>
      <c r="D192" s="2" t="s">
        <v>535</v>
      </c>
      <c r="E192" s="14">
        <v>24</v>
      </c>
      <c r="F192" s="1">
        <v>77</v>
      </c>
      <c r="G192" s="2" t="s">
        <v>37</v>
      </c>
      <c r="H192" s="133">
        <v>210.24</v>
      </c>
      <c r="I192" s="1">
        <v>0</v>
      </c>
      <c r="J192" s="1">
        <v>831.6</v>
      </c>
      <c r="K192" s="1">
        <v>1041.8399999999999</v>
      </c>
      <c r="L192" s="54">
        <v>0.45</v>
      </c>
      <c r="M192" s="2" t="s">
        <v>38</v>
      </c>
      <c r="N192" s="13" t="s">
        <v>466</v>
      </c>
    </row>
    <row r="193" spans="2:14" ht="15" customHeight="1" x14ac:dyDescent="0.2">
      <c r="B193" s="60" t="s">
        <v>515</v>
      </c>
      <c r="C193" s="137" t="s">
        <v>536</v>
      </c>
      <c r="D193" s="70" t="s">
        <v>537</v>
      </c>
      <c r="E193" s="121">
        <v>24</v>
      </c>
      <c r="F193" s="133">
        <v>81</v>
      </c>
      <c r="G193" s="121" t="s">
        <v>37</v>
      </c>
      <c r="H193" s="133">
        <v>222.72000000000003</v>
      </c>
      <c r="I193" s="133">
        <v>0</v>
      </c>
      <c r="J193" s="133">
        <v>874.8</v>
      </c>
      <c r="K193" s="133">
        <v>1097.52</v>
      </c>
      <c r="L193" s="286" t="s">
        <v>63</v>
      </c>
      <c r="M193" s="286" t="s">
        <v>38</v>
      </c>
      <c r="N193" s="288" t="s">
        <v>469</v>
      </c>
    </row>
    <row r="194" spans="2:14" ht="15" customHeight="1" x14ac:dyDescent="0.2">
      <c r="B194" s="60" t="s">
        <v>515</v>
      </c>
      <c r="C194" s="137" t="s">
        <v>538</v>
      </c>
      <c r="D194" s="70" t="s">
        <v>539</v>
      </c>
      <c r="E194" s="121">
        <v>24</v>
      </c>
      <c r="F194" s="133">
        <v>85</v>
      </c>
      <c r="G194" s="121" t="s">
        <v>37</v>
      </c>
      <c r="H194" s="133">
        <v>235.20000000000005</v>
      </c>
      <c r="I194" s="133">
        <v>0</v>
      </c>
      <c r="J194" s="133">
        <v>918</v>
      </c>
      <c r="K194" s="133">
        <v>1153.2</v>
      </c>
      <c r="L194" s="286" t="s">
        <v>63</v>
      </c>
      <c r="M194" s="286" t="s">
        <v>38</v>
      </c>
      <c r="N194" s="288" t="s">
        <v>472</v>
      </c>
    </row>
    <row r="195" spans="2:14" ht="15" customHeight="1" x14ac:dyDescent="0.2">
      <c r="B195" s="60" t="s">
        <v>515</v>
      </c>
      <c r="C195" s="47" t="s">
        <v>540</v>
      </c>
      <c r="D195" s="2" t="s">
        <v>541</v>
      </c>
      <c r="E195" s="14">
        <v>30</v>
      </c>
      <c r="F195" s="1">
        <v>50.5</v>
      </c>
      <c r="G195" s="2" t="s">
        <v>37</v>
      </c>
      <c r="H195" s="133">
        <v>166.95</v>
      </c>
      <c r="I195" s="1">
        <v>0</v>
      </c>
      <c r="J195" s="1">
        <v>681.75</v>
      </c>
      <c r="K195" s="1">
        <v>848.7</v>
      </c>
      <c r="L195" s="54">
        <v>0.45</v>
      </c>
      <c r="M195" s="2" t="s">
        <v>38</v>
      </c>
      <c r="N195" s="13" t="s">
        <v>475</v>
      </c>
    </row>
    <row r="196" spans="2:14" ht="15" customHeight="1" x14ac:dyDescent="0.2">
      <c r="B196" s="60" t="s">
        <v>515</v>
      </c>
      <c r="C196" s="47" t="s">
        <v>542</v>
      </c>
      <c r="D196" s="2" t="s">
        <v>543</v>
      </c>
      <c r="E196" s="14">
        <v>30</v>
      </c>
      <c r="F196" s="1">
        <v>54.5</v>
      </c>
      <c r="G196" s="2" t="s">
        <v>37</v>
      </c>
      <c r="H196" s="133">
        <v>182.54999999999998</v>
      </c>
      <c r="I196" s="1">
        <v>0</v>
      </c>
      <c r="J196" s="1">
        <v>735.75</v>
      </c>
      <c r="K196" s="1">
        <v>918.3</v>
      </c>
      <c r="L196" s="54">
        <v>0.45</v>
      </c>
      <c r="M196" s="2" t="s">
        <v>38</v>
      </c>
      <c r="N196" s="13" t="s">
        <v>478</v>
      </c>
    </row>
    <row r="197" spans="2:14" ht="15" customHeight="1" x14ac:dyDescent="0.2">
      <c r="B197" s="60" t="s">
        <v>515</v>
      </c>
      <c r="C197" s="47" t="s">
        <v>544</v>
      </c>
      <c r="D197" s="2" t="s">
        <v>545</v>
      </c>
      <c r="E197" s="14">
        <v>30</v>
      </c>
      <c r="F197" s="1">
        <v>58.5</v>
      </c>
      <c r="G197" s="2" t="s">
        <v>37</v>
      </c>
      <c r="H197" s="133">
        <v>198.15</v>
      </c>
      <c r="I197" s="1">
        <v>0</v>
      </c>
      <c r="J197" s="17">
        <v>789.75</v>
      </c>
      <c r="K197" s="17">
        <v>987.9</v>
      </c>
      <c r="L197" s="54">
        <v>0.45</v>
      </c>
      <c r="M197" s="2" t="s">
        <v>38</v>
      </c>
      <c r="N197" s="13" t="s">
        <v>481</v>
      </c>
    </row>
    <row r="198" spans="2:14" ht="15" customHeight="1" x14ac:dyDescent="0.2">
      <c r="B198" s="60" t="s">
        <v>515</v>
      </c>
      <c r="C198" s="47" t="s">
        <v>546</v>
      </c>
      <c r="D198" s="2" t="s">
        <v>547</v>
      </c>
      <c r="E198" s="14">
        <v>30</v>
      </c>
      <c r="F198" s="1">
        <v>62.5</v>
      </c>
      <c r="G198" s="2" t="s">
        <v>37</v>
      </c>
      <c r="H198" s="133">
        <v>213.74999999999997</v>
      </c>
      <c r="I198" s="1">
        <v>0</v>
      </c>
      <c r="J198" s="17">
        <v>843.75</v>
      </c>
      <c r="K198" s="17">
        <v>1057.5</v>
      </c>
      <c r="L198" s="54">
        <v>0.45</v>
      </c>
      <c r="M198" s="2" t="s">
        <v>38</v>
      </c>
      <c r="N198" s="13" t="s">
        <v>484</v>
      </c>
    </row>
    <row r="199" spans="2:14" ht="15" customHeight="1" x14ac:dyDescent="0.2">
      <c r="B199" s="60" t="s">
        <v>515</v>
      </c>
      <c r="C199" s="47" t="s">
        <v>548</v>
      </c>
      <c r="D199" s="2" t="s">
        <v>549</v>
      </c>
      <c r="E199" s="14">
        <v>36</v>
      </c>
      <c r="F199" s="1">
        <v>36</v>
      </c>
      <c r="G199" s="2" t="s">
        <v>37</v>
      </c>
      <c r="H199" s="133">
        <v>138.47999999999999</v>
      </c>
      <c r="I199" s="1">
        <v>0</v>
      </c>
      <c r="J199" s="17">
        <v>583.20000000000005</v>
      </c>
      <c r="K199" s="17">
        <v>721.68</v>
      </c>
      <c r="L199" s="185">
        <v>0.45</v>
      </c>
      <c r="M199" s="2" t="s">
        <v>38</v>
      </c>
      <c r="N199" s="13" t="s">
        <v>487</v>
      </c>
    </row>
    <row r="200" spans="2:14" ht="15" customHeight="1" x14ac:dyDescent="0.2">
      <c r="B200" s="60" t="s">
        <v>515</v>
      </c>
      <c r="C200" s="47" t="s">
        <v>550</v>
      </c>
      <c r="D200" s="2" t="s">
        <v>551</v>
      </c>
      <c r="E200" s="14">
        <v>36</v>
      </c>
      <c r="F200" s="1">
        <v>40</v>
      </c>
      <c r="G200" s="2" t="s">
        <v>37</v>
      </c>
      <c r="H200" s="133">
        <v>157.19999999999999</v>
      </c>
      <c r="I200" s="1">
        <v>0</v>
      </c>
      <c r="J200" s="17">
        <v>648</v>
      </c>
      <c r="K200" s="17">
        <v>805.2</v>
      </c>
      <c r="L200" s="185">
        <v>0.45</v>
      </c>
      <c r="M200" s="2" t="s">
        <v>38</v>
      </c>
      <c r="N200" s="13" t="s">
        <v>490</v>
      </c>
    </row>
    <row r="201" spans="2:14" ht="15" customHeight="1" x14ac:dyDescent="0.2">
      <c r="B201" s="60" t="s">
        <v>515</v>
      </c>
      <c r="C201" s="47" t="s">
        <v>552</v>
      </c>
      <c r="D201" s="2" t="s">
        <v>553</v>
      </c>
      <c r="E201" s="14">
        <v>36</v>
      </c>
      <c r="F201" s="1">
        <v>44</v>
      </c>
      <c r="G201" s="2" t="s">
        <v>37</v>
      </c>
      <c r="H201" s="133">
        <v>175.92</v>
      </c>
      <c r="I201" s="1">
        <v>0</v>
      </c>
      <c r="J201" s="17">
        <v>712.8</v>
      </c>
      <c r="K201" s="17">
        <v>888.72</v>
      </c>
      <c r="L201" s="185">
        <v>0.45</v>
      </c>
      <c r="M201" s="2" t="s">
        <v>38</v>
      </c>
      <c r="N201" s="13" t="s">
        <v>493</v>
      </c>
    </row>
    <row r="202" spans="2:14" ht="15" customHeight="1" x14ac:dyDescent="0.2">
      <c r="B202" s="60" t="s">
        <v>515</v>
      </c>
      <c r="C202" s="47" t="s">
        <v>554</v>
      </c>
      <c r="D202" s="2" t="s">
        <v>555</v>
      </c>
      <c r="E202" s="14">
        <v>36</v>
      </c>
      <c r="F202" s="1">
        <v>48</v>
      </c>
      <c r="G202" s="2" t="s">
        <v>37</v>
      </c>
      <c r="H202" s="133">
        <v>194.64</v>
      </c>
      <c r="I202" s="1">
        <v>0</v>
      </c>
      <c r="J202" s="17">
        <v>777.6</v>
      </c>
      <c r="K202" s="17">
        <v>972.24</v>
      </c>
      <c r="L202" s="185">
        <v>0.45</v>
      </c>
      <c r="M202" s="2" t="s">
        <v>38</v>
      </c>
      <c r="N202" s="13" t="s">
        <v>496</v>
      </c>
    </row>
    <row r="203" spans="2:14" ht="15" customHeight="1" x14ac:dyDescent="0.2">
      <c r="B203" s="60" t="s">
        <v>515</v>
      </c>
      <c r="C203" s="47" t="s">
        <v>556</v>
      </c>
      <c r="D203" s="2" t="s">
        <v>557</v>
      </c>
      <c r="E203" s="14">
        <v>36</v>
      </c>
      <c r="F203" s="1">
        <v>52</v>
      </c>
      <c r="G203" s="2" t="s">
        <v>37</v>
      </c>
      <c r="H203" s="133">
        <v>213.36</v>
      </c>
      <c r="I203" s="1">
        <v>0</v>
      </c>
      <c r="J203" s="17">
        <v>842.4</v>
      </c>
      <c r="K203" s="17">
        <v>1055.76</v>
      </c>
      <c r="L203" s="185">
        <v>0.45</v>
      </c>
      <c r="M203" s="2" t="s">
        <v>38</v>
      </c>
      <c r="N203" s="13" t="s">
        <v>499</v>
      </c>
    </row>
    <row r="204" spans="2:14" ht="15" customHeight="1" x14ac:dyDescent="0.2">
      <c r="B204" s="60" t="s">
        <v>515</v>
      </c>
      <c r="C204" s="47" t="s">
        <v>558</v>
      </c>
      <c r="D204" s="2" t="s">
        <v>559</v>
      </c>
      <c r="E204" s="14">
        <v>36</v>
      </c>
      <c r="F204" s="1">
        <v>56</v>
      </c>
      <c r="G204" s="2" t="s">
        <v>37</v>
      </c>
      <c r="H204" s="133">
        <v>232.07999999999998</v>
      </c>
      <c r="I204" s="1">
        <v>0</v>
      </c>
      <c r="J204" s="17">
        <v>907.2</v>
      </c>
      <c r="K204" s="17">
        <v>1139.28</v>
      </c>
      <c r="L204" s="185">
        <v>0.45</v>
      </c>
      <c r="M204" s="2" t="s">
        <v>38</v>
      </c>
      <c r="N204" s="13" t="s">
        <v>502</v>
      </c>
    </row>
    <row r="205" spans="2:14" ht="15" customHeight="1" x14ac:dyDescent="0.2">
      <c r="B205" s="60" t="s">
        <v>515</v>
      </c>
      <c r="C205" s="47" t="s">
        <v>560</v>
      </c>
      <c r="D205" s="2" t="s">
        <v>561</v>
      </c>
      <c r="E205" s="14">
        <v>36</v>
      </c>
      <c r="F205" s="1">
        <v>60</v>
      </c>
      <c r="G205" s="2" t="s">
        <v>37</v>
      </c>
      <c r="H205" s="133">
        <v>250.8</v>
      </c>
      <c r="I205" s="1">
        <v>0</v>
      </c>
      <c r="J205" s="17">
        <v>972</v>
      </c>
      <c r="K205" s="17">
        <v>1222.8</v>
      </c>
      <c r="L205" s="185">
        <v>0.45</v>
      </c>
      <c r="M205" s="2" t="s">
        <v>38</v>
      </c>
      <c r="N205" s="13" t="s">
        <v>505</v>
      </c>
    </row>
    <row r="206" spans="2:14" ht="15" customHeight="1" x14ac:dyDescent="0.2">
      <c r="B206" s="60" t="s">
        <v>515</v>
      </c>
      <c r="C206" s="47" t="s">
        <v>562</v>
      </c>
      <c r="D206" s="2" t="s">
        <v>563</v>
      </c>
      <c r="E206" s="14">
        <v>36</v>
      </c>
      <c r="F206" s="1">
        <v>64</v>
      </c>
      <c r="G206" s="2" t="s">
        <v>37</v>
      </c>
      <c r="H206" s="133">
        <v>269.52</v>
      </c>
      <c r="I206" s="1">
        <v>0</v>
      </c>
      <c r="J206" s="17">
        <v>1036.8</v>
      </c>
      <c r="K206" s="17">
        <v>1306.32</v>
      </c>
      <c r="L206" s="185">
        <v>0.45</v>
      </c>
      <c r="M206" s="2" t="s">
        <v>38</v>
      </c>
      <c r="N206" s="13" t="s">
        <v>508</v>
      </c>
    </row>
    <row r="207" spans="2:14" ht="15" customHeight="1" x14ac:dyDescent="0.2">
      <c r="B207" s="60" t="s">
        <v>515</v>
      </c>
      <c r="C207" s="47" t="s">
        <v>564</v>
      </c>
      <c r="D207" s="2" t="s">
        <v>565</v>
      </c>
      <c r="E207" s="14">
        <v>36</v>
      </c>
      <c r="F207" s="1">
        <v>68</v>
      </c>
      <c r="G207" s="2" t="s">
        <v>37</v>
      </c>
      <c r="H207" s="133">
        <v>288.24</v>
      </c>
      <c r="I207" s="1">
        <v>0</v>
      </c>
      <c r="J207" s="17">
        <v>1101.5999999999999</v>
      </c>
      <c r="K207" s="17">
        <v>1389.84</v>
      </c>
      <c r="L207" s="185">
        <v>0.45</v>
      </c>
      <c r="M207" s="2" t="s">
        <v>38</v>
      </c>
      <c r="N207" s="13" t="s">
        <v>511</v>
      </c>
    </row>
    <row r="208" spans="2:14" ht="15" customHeight="1" x14ac:dyDescent="0.2">
      <c r="B208" s="61" t="s">
        <v>515</v>
      </c>
      <c r="C208" s="48" t="s">
        <v>566</v>
      </c>
      <c r="D208" s="3" t="s">
        <v>567</v>
      </c>
      <c r="E208" s="80">
        <v>36</v>
      </c>
      <c r="F208" s="4">
        <v>72</v>
      </c>
      <c r="G208" s="3" t="s">
        <v>37</v>
      </c>
      <c r="H208" s="134">
        <v>306.95999999999998</v>
      </c>
      <c r="I208" s="4">
        <v>0</v>
      </c>
      <c r="J208" s="94">
        <v>777.6</v>
      </c>
      <c r="K208" s="94">
        <v>1084.56</v>
      </c>
      <c r="L208" s="186">
        <v>0.45</v>
      </c>
      <c r="M208" s="3" t="s">
        <v>38</v>
      </c>
      <c r="N208" s="86" t="s">
        <v>514</v>
      </c>
    </row>
    <row r="209" spans="2:14" ht="15" customHeight="1" x14ac:dyDescent="0.35"/>
    <row r="210" spans="2:14" ht="15" customHeight="1" x14ac:dyDescent="0.35"/>
    <row r="211" spans="2:14" ht="15" customHeight="1" x14ac:dyDescent="0.35">
      <c r="B211" s="339" t="s">
        <v>568</v>
      </c>
      <c r="C211" s="340"/>
      <c r="D211" s="340"/>
      <c r="E211" s="340"/>
      <c r="F211" s="340"/>
      <c r="G211" s="340"/>
      <c r="H211" s="340"/>
      <c r="I211" s="340"/>
      <c r="J211" s="340"/>
      <c r="K211" s="340"/>
      <c r="L211" s="340"/>
      <c r="M211" s="340"/>
      <c r="N211" s="341"/>
    </row>
    <row r="212" spans="2:14" ht="15" customHeight="1" x14ac:dyDescent="0.2">
      <c r="B212" s="60" t="s">
        <v>569</v>
      </c>
      <c r="C212" s="47" t="s">
        <v>570</v>
      </c>
      <c r="D212" s="2" t="s">
        <v>571</v>
      </c>
      <c r="E212" s="2">
        <v>24</v>
      </c>
      <c r="F212" s="1">
        <v>55</v>
      </c>
      <c r="G212" s="2" t="s">
        <v>37</v>
      </c>
      <c r="H212" s="133">
        <v>73.990000000000009</v>
      </c>
      <c r="I212" s="1">
        <v>0</v>
      </c>
      <c r="J212" s="1">
        <v>594</v>
      </c>
      <c r="K212" s="1">
        <v>667.99</v>
      </c>
      <c r="L212" s="185">
        <v>0.45</v>
      </c>
      <c r="M212" s="2" t="s">
        <v>38</v>
      </c>
      <c r="N212" s="13" t="s">
        <v>572</v>
      </c>
    </row>
    <row r="213" spans="2:14" ht="15" customHeight="1" x14ac:dyDescent="0.2">
      <c r="B213" s="60" t="s">
        <v>569</v>
      </c>
      <c r="C213" s="47" t="s">
        <v>573</v>
      </c>
      <c r="D213" s="2" t="s">
        <v>574</v>
      </c>
      <c r="E213" s="2">
        <v>24</v>
      </c>
      <c r="F213" s="1">
        <v>59</v>
      </c>
      <c r="G213" s="2" t="s">
        <v>37</v>
      </c>
      <c r="H213" s="133">
        <v>81.550000000000011</v>
      </c>
      <c r="I213" s="1">
        <v>0</v>
      </c>
      <c r="J213" s="1">
        <v>637.20000000000005</v>
      </c>
      <c r="K213" s="1">
        <v>718.75</v>
      </c>
      <c r="L213" s="185">
        <v>0.45</v>
      </c>
      <c r="M213" s="2" t="s">
        <v>38</v>
      </c>
      <c r="N213" s="13" t="s">
        <v>575</v>
      </c>
    </row>
    <row r="214" spans="2:14" ht="15" customHeight="1" x14ac:dyDescent="0.2">
      <c r="B214" s="60" t="s">
        <v>569</v>
      </c>
      <c r="C214" s="47" t="s">
        <v>576</v>
      </c>
      <c r="D214" s="2" t="s">
        <v>577</v>
      </c>
      <c r="E214" s="2">
        <v>24</v>
      </c>
      <c r="F214" s="1">
        <v>63</v>
      </c>
      <c r="G214" s="2" t="s">
        <v>37</v>
      </c>
      <c r="H214" s="133">
        <v>89.12</v>
      </c>
      <c r="I214" s="1">
        <v>0</v>
      </c>
      <c r="J214" s="1">
        <v>680.4</v>
      </c>
      <c r="K214" s="1">
        <v>769.52</v>
      </c>
      <c r="L214" s="185">
        <v>0.45</v>
      </c>
      <c r="M214" s="2" t="s">
        <v>38</v>
      </c>
      <c r="N214" s="13" t="s">
        <v>578</v>
      </c>
    </row>
    <row r="215" spans="2:14" ht="15" customHeight="1" x14ac:dyDescent="0.2">
      <c r="B215" s="60" t="s">
        <v>569</v>
      </c>
      <c r="C215" s="47" t="s">
        <v>579</v>
      </c>
      <c r="D215" s="2" t="s">
        <v>580</v>
      </c>
      <c r="E215" s="2">
        <v>24</v>
      </c>
      <c r="F215" s="1">
        <v>67</v>
      </c>
      <c r="G215" s="2" t="s">
        <v>37</v>
      </c>
      <c r="H215" s="133">
        <v>96.68</v>
      </c>
      <c r="I215" s="1">
        <v>0</v>
      </c>
      <c r="J215" s="1">
        <v>723.6</v>
      </c>
      <c r="K215" s="1">
        <v>820.28</v>
      </c>
      <c r="L215" s="185">
        <v>0.45</v>
      </c>
      <c r="M215" s="2" t="s">
        <v>38</v>
      </c>
      <c r="N215" s="13" t="s">
        <v>581</v>
      </c>
    </row>
    <row r="216" spans="2:14" ht="15" customHeight="1" x14ac:dyDescent="0.2">
      <c r="B216" s="60" t="s">
        <v>569</v>
      </c>
      <c r="C216" s="47" t="s">
        <v>582</v>
      </c>
      <c r="D216" s="2" t="s">
        <v>583</v>
      </c>
      <c r="E216" s="2">
        <v>24</v>
      </c>
      <c r="F216" s="1">
        <v>71</v>
      </c>
      <c r="G216" s="2" t="s">
        <v>37</v>
      </c>
      <c r="H216" s="133">
        <v>104.24000000000001</v>
      </c>
      <c r="I216" s="1">
        <v>0</v>
      </c>
      <c r="J216" s="1">
        <v>766.8</v>
      </c>
      <c r="K216" s="1">
        <v>871.04</v>
      </c>
      <c r="L216" s="185">
        <v>0.45</v>
      </c>
      <c r="M216" s="2" t="s">
        <v>38</v>
      </c>
      <c r="N216" s="13" t="s">
        <v>584</v>
      </c>
    </row>
    <row r="217" spans="2:14" ht="15" customHeight="1" x14ac:dyDescent="0.2">
      <c r="B217" s="60" t="s">
        <v>569</v>
      </c>
      <c r="C217" s="47" t="s">
        <v>585</v>
      </c>
      <c r="D217" s="2" t="s">
        <v>586</v>
      </c>
      <c r="E217" s="2">
        <v>24</v>
      </c>
      <c r="F217" s="1">
        <v>75</v>
      </c>
      <c r="G217" s="2" t="s">
        <v>37</v>
      </c>
      <c r="H217" s="133">
        <v>111.80000000000001</v>
      </c>
      <c r="I217" s="1">
        <v>0</v>
      </c>
      <c r="J217" s="1">
        <v>810</v>
      </c>
      <c r="K217" s="1">
        <v>921.8</v>
      </c>
      <c r="L217" s="185">
        <v>0.45</v>
      </c>
      <c r="M217" s="2" t="s">
        <v>38</v>
      </c>
      <c r="N217" s="13" t="s">
        <v>587</v>
      </c>
    </row>
    <row r="218" spans="2:14" ht="15" customHeight="1" x14ac:dyDescent="0.2">
      <c r="B218" s="60" t="s">
        <v>569</v>
      </c>
      <c r="C218" s="47" t="s">
        <v>588</v>
      </c>
      <c r="D218" s="2" t="s">
        <v>589</v>
      </c>
      <c r="E218" s="2">
        <v>24</v>
      </c>
      <c r="F218" s="1">
        <v>79</v>
      </c>
      <c r="G218" s="2" t="s">
        <v>37</v>
      </c>
      <c r="H218" s="133">
        <v>119.37</v>
      </c>
      <c r="I218" s="1">
        <v>0</v>
      </c>
      <c r="J218" s="1">
        <v>853.2</v>
      </c>
      <c r="K218" s="1">
        <v>972.57</v>
      </c>
      <c r="L218" s="185">
        <v>0.45</v>
      </c>
      <c r="M218" s="2" t="s">
        <v>38</v>
      </c>
      <c r="N218" s="13" t="s">
        <v>590</v>
      </c>
    </row>
    <row r="219" spans="2:14" ht="15" customHeight="1" x14ac:dyDescent="0.2">
      <c r="B219" s="60" t="s">
        <v>569</v>
      </c>
      <c r="C219" s="47" t="s">
        <v>591</v>
      </c>
      <c r="D219" s="2" t="s">
        <v>592</v>
      </c>
      <c r="E219" s="2">
        <v>24</v>
      </c>
      <c r="F219" s="1">
        <v>83</v>
      </c>
      <c r="G219" s="2" t="s">
        <v>37</v>
      </c>
      <c r="H219" s="133">
        <v>126.93</v>
      </c>
      <c r="I219" s="1">
        <v>0</v>
      </c>
      <c r="J219" s="1">
        <v>896.4</v>
      </c>
      <c r="K219" s="1">
        <v>1023.33</v>
      </c>
      <c r="L219" s="185">
        <v>0.45</v>
      </c>
      <c r="M219" s="2" t="s">
        <v>38</v>
      </c>
      <c r="N219" s="13" t="s">
        <v>593</v>
      </c>
    </row>
    <row r="220" spans="2:14" ht="15" customHeight="1" x14ac:dyDescent="0.2">
      <c r="B220" s="60" t="s">
        <v>569</v>
      </c>
      <c r="C220" s="47" t="s">
        <v>594</v>
      </c>
      <c r="D220" s="2" t="s">
        <v>595</v>
      </c>
      <c r="E220" s="2">
        <v>24</v>
      </c>
      <c r="F220" s="1">
        <v>87</v>
      </c>
      <c r="G220" s="2" t="s">
        <v>37</v>
      </c>
      <c r="H220" s="133">
        <v>134.49</v>
      </c>
      <c r="I220" s="1">
        <v>0</v>
      </c>
      <c r="J220" s="1">
        <v>939.6</v>
      </c>
      <c r="K220" s="1">
        <v>1074.0899999999999</v>
      </c>
      <c r="L220" s="54">
        <v>0.45</v>
      </c>
      <c r="M220" s="2" t="s">
        <v>38</v>
      </c>
      <c r="N220" s="13" t="s">
        <v>596</v>
      </c>
    </row>
    <row r="221" spans="2:14" ht="15" customHeight="1" x14ac:dyDescent="0.2">
      <c r="B221" s="60" t="s">
        <v>569</v>
      </c>
      <c r="C221" s="47" t="s">
        <v>597</v>
      </c>
      <c r="D221" s="2" t="s">
        <v>598</v>
      </c>
      <c r="E221" s="2">
        <v>24</v>
      </c>
      <c r="F221" s="1">
        <v>91</v>
      </c>
      <c r="G221" s="2" t="s">
        <v>37</v>
      </c>
      <c r="H221" s="133">
        <v>142.06</v>
      </c>
      <c r="I221" s="1">
        <v>0</v>
      </c>
      <c r="J221" s="1">
        <v>982.8</v>
      </c>
      <c r="K221" s="1">
        <v>1124.8599999999999</v>
      </c>
      <c r="L221" s="54">
        <v>0.45</v>
      </c>
      <c r="M221" s="2" t="s">
        <v>38</v>
      </c>
      <c r="N221" s="13" t="s">
        <v>599</v>
      </c>
    </row>
    <row r="222" spans="2:14" ht="15" customHeight="1" x14ac:dyDescent="0.2">
      <c r="B222" s="60" t="s">
        <v>569</v>
      </c>
      <c r="C222" s="137" t="s">
        <v>600</v>
      </c>
      <c r="D222" s="70" t="s">
        <v>601</v>
      </c>
      <c r="E222" s="70">
        <v>24</v>
      </c>
      <c r="F222" s="133">
        <v>95</v>
      </c>
      <c r="G222" s="121" t="s">
        <v>37</v>
      </c>
      <c r="H222" s="133">
        <v>149.61931199999998</v>
      </c>
      <c r="I222" s="133">
        <v>0</v>
      </c>
      <c r="J222" s="133">
        <v>1026</v>
      </c>
      <c r="K222" s="133">
        <v>1175.619312</v>
      </c>
      <c r="L222" s="286" t="s">
        <v>63</v>
      </c>
      <c r="M222" s="286" t="s">
        <v>38</v>
      </c>
      <c r="N222" s="288" t="s">
        <v>602</v>
      </c>
    </row>
    <row r="223" spans="2:14" ht="15" customHeight="1" x14ac:dyDescent="0.2">
      <c r="B223" s="60" t="s">
        <v>569</v>
      </c>
      <c r="C223" s="47" t="s">
        <v>603</v>
      </c>
      <c r="D223" s="2" t="s">
        <v>604</v>
      </c>
      <c r="E223" s="2">
        <v>36</v>
      </c>
      <c r="F223" s="1">
        <v>58</v>
      </c>
      <c r="G223" s="2" t="s">
        <v>37</v>
      </c>
      <c r="H223" s="133">
        <v>241.44</v>
      </c>
      <c r="I223" s="1">
        <v>0</v>
      </c>
      <c r="J223" s="1">
        <v>939.6</v>
      </c>
      <c r="K223" s="1">
        <v>1181.04</v>
      </c>
      <c r="L223" s="54">
        <v>0.45</v>
      </c>
      <c r="M223" s="2" t="s">
        <v>38</v>
      </c>
      <c r="N223" s="13" t="s">
        <v>605</v>
      </c>
    </row>
    <row r="224" spans="2:14" ht="15" customHeight="1" x14ac:dyDescent="0.2">
      <c r="B224" s="60" t="s">
        <v>569</v>
      </c>
      <c r="C224" s="47" t="s">
        <v>606</v>
      </c>
      <c r="D224" s="2" t="s">
        <v>607</v>
      </c>
      <c r="E224" s="2">
        <v>36</v>
      </c>
      <c r="F224" s="1">
        <v>62</v>
      </c>
      <c r="G224" s="2" t="s">
        <v>37</v>
      </c>
      <c r="H224" s="133">
        <v>260.16000000000003</v>
      </c>
      <c r="I224" s="1">
        <v>0</v>
      </c>
      <c r="J224" s="1">
        <v>1004.4</v>
      </c>
      <c r="K224" s="1">
        <v>1264.56</v>
      </c>
      <c r="L224" s="54">
        <v>0.45</v>
      </c>
      <c r="M224" s="2" t="s">
        <v>38</v>
      </c>
      <c r="N224" s="13" t="s">
        <v>608</v>
      </c>
    </row>
    <row r="225" spans="2:14" ht="15" customHeight="1" x14ac:dyDescent="0.2">
      <c r="B225" s="60" t="s">
        <v>569</v>
      </c>
      <c r="C225" s="47" t="s">
        <v>609</v>
      </c>
      <c r="D225" s="2" t="s">
        <v>610</v>
      </c>
      <c r="E225" s="2">
        <v>36</v>
      </c>
      <c r="F225" s="1">
        <v>66</v>
      </c>
      <c r="G225" s="2" t="s">
        <v>37</v>
      </c>
      <c r="H225" s="133">
        <v>278.88</v>
      </c>
      <c r="I225" s="1">
        <v>0</v>
      </c>
      <c r="J225" s="1">
        <v>1069.2</v>
      </c>
      <c r="K225" s="1">
        <v>1348.08</v>
      </c>
      <c r="L225" s="54">
        <v>0.45</v>
      </c>
      <c r="M225" s="2" t="s">
        <v>38</v>
      </c>
      <c r="N225" s="13" t="s">
        <v>611</v>
      </c>
    </row>
    <row r="226" spans="2:14" ht="15" customHeight="1" x14ac:dyDescent="0.2">
      <c r="B226" s="60" t="s">
        <v>569</v>
      </c>
      <c r="C226" s="47" t="s">
        <v>612</v>
      </c>
      <c r="D226" s="2" t="s">
        <v>613</v>
      </c>
      <c r="E226" s="2">
        <v>36</v>
      </c>
      <c r="F226" s="1">
        <v>70</v>
      </c>
      <c r="G226" s="2" t="s">
        <v>37</v>
      </c>
      <c r="H226" s="133">
        <v>297.59999999999997</v>
      </c>
      <c r="I226" s="1">
        <v>0</v>
      </c>
      <c r="J226" s="1">
        <v>1134</v>
      </c>
      <c r="K226" s="1">
        <v>1431.6</v>
      </c>
      <c r="L226" s="54">
        <v>0.45</v>
      </c>
      <c r="M226" s="2" t="s">
        <v>38</v>
      </c>
      <c r="N226" s="13" t="s">
        <v>614</v>
      </c>
    </row>
    <row r="227" spans="2:14" ht="15" customHeight="1" x14ac:dyDescent="0.2">
      <c r="B227" s="60" t="s">
        <v>569</v>
      </c>
      <c r="C227" s="137" t="s">
        <v>615</v>
      </c>
      <c r="D227" s="70" t="s">
        <v>616</v>
      </c>
      <c r="E227" s="70">
        <v>36</v>
      </c>
      <c r="F227" s="133">
        <v>74</v>
      </c>
      <c r="G227" s="121" t="s">
        <v>37</v>
      </c>
      <c r="H227" s="133">
        <v>179.87098560000004</v>
      </c>
      <c r="I227" s="133">
        <v>0</v>
      </c>
      <c r="J227" s="133">
        <v>799.2</v>
      </c>
      <c r="K227" s="133">
        <v>979.07098560000009</v>
      </c>
      <c r="L227" s="286" t="s">
        <v>63</v>
      </c>
      <c r="M227" s="286" t="s">
        <v>38</v>
      </c>
      <c r="N227" s="288" t="s">
        <v>617</v>
      </c>
    </row>
    <row r="228" spans="2:14" ht="15" customHeight="1" x14ac:dyDescent="0.2">
      <c r="B228" s="60" t="s">
        <v>569</v>
      </c>
      <c r="C228" s="137" t="s">
        <v>618</v>
      </c>
      <c r="D228" s="70" t="s">
        <v>619</v>
      </c>
      <c r="E228" s="70">
        <v>36</v>
      </c>
      <c r="F228" s="133">
        <v>78</v>
      </c>
      <c r="G228" s="121" t="s">
        <v>37</v>
      </c>
      <c r="H228" s="133">
        <v>191.21536319999996</v>
      </c>
      <c r="I228" s="133">
        <v>0</v>
      </c>
      <c r="J228" s="133">
        <v>842.4</v>
      </c>
      <c r="K228" s="133">
        <v>1033.6153632</v>
      </c>
      <c r="L228" s="286" t="s">
        <v>63</v>
      </c>
      <c r="M228" s="286" t="s">
        <v>38</v>
      </c>
      <c r="N228" s="288" t="s">
        <v>620</v>
      </c>
    </row>
    <row r="229" spans="2:14" ht="15" customHeight="1" x14ac:dyDescent="0.2">
      <c r="B229" s="60" t="s">
        <v>569</v>
      </c>
      <c r="C229" s="137" t="s">
        <v>621</v>
      </c>
      <c r="D229" s="70" t="s">
        <v>622</v>
      </c>
      <c r="E229" s="70">
        <v>36</v>
      </c>
      <c r="F229" s="133">
        <v>82</v>
      </c>
      <c r="G229" s="121" t="s">
        <v>37</v>
      </c>
      <c r="H229" s="133">
        <v>202.55974079999999</v>
      </c>
      <c r="I229" s="133">
        <v>0</v>
      </c>
      <c r="J229" s="133">
        <v>885.6</v>
      </c>
      <c r="K229" s="133">
        <v>1088.1597408</v>
      </c>
      <c r="L229" s="286" t="s">
        <v>63</v>
      </c>
      <c r="M229" s="286" t="s">
        <v>38</v>
      </c>
      <c r="N229" s="288" t="s">
        <v>623</v>
      </c>
    </row>
    <row r="230" spans="2:14" ht="15" customHeight="1" x14ac:dyDescent="0.2">
      <c r="B230" s="60" t="s">
        <v>569</v>
      </c>
      <c r="C230" s="137" t="s">
        <v>624</v>
      </c>
      <c r="D230" s="70" t="s">
        <v>625</v>
      </c>
      <c r="E230" s="70">
        <v>36</v>
      </c>
      <c r="F230" s="133">
        <v>86</v>
      </c>
      <c r="G230" s="121" t="s">
        <v>37</v>
      </c>
      <c r="H230" s="133">
        <v>213.90411840000002</v>
      </c>
      <c r="I230" s="133">
        <v>0</v>
      </c>
      <c r="J230" s="133">
        <v>928.8</v>
      </c>
      <c r="K230" s="133">
        <v>1142.7041184</v>
      </c>
      <c r="L230" s="286" t="s">
        <v>63</v>
      </c>
      <c r="M230" s="286" t="s">
        <v>38</v>
      </c>
      <c r="N230" s="288" t="s">
        <v>626</v>
      </c>
    </row>
    <row r="231" spans="2:14" ht="15" customHeight="1" x14ac:dyDescent="0.2">
      <c r="B231" s="60" t="s">
        <v>569</v>
      </c>
      <c r="C231" s="137" t="s">
        <v>627</v>
      </c>
      <c r="D231" s="70" t="s">
        <v>628</v>
      </c>
      <c r="E231" s="70">
        <v>36</v>
      </c>
      <c r="F231" s="133">
        <v>90</v>
      </c>
      <c r="G231" s="121" t="s">
        <v>37</v>
      </c>
      <c r="H231" s="133">
        <v>225.24849599999999</v>
      </c>
      <c r="I231" s="133">
        <v>0</v>
      </c>
      <c r="J231" s="133">
        <v>972</v>
      </c>
      <c r="K231" s="133">
        <v>1197.2484959999999</v>
      </c>
      <c r="L231" s="286" t="s">
        <v>63</v>
      </c>
      <c r="M231" s="286" t="s">
        <v>38</v>
      </c>
      <c r="N231" s="288" t="s">
        <v>629</v>
      </c>
    </row>
    <row r="232" spans="2:14" ht="15" customHeight="1" x14ac:dyDescent="0.2">
      <c r="B232" s="60" t="s">
        <v>630</v>
      </c>
      <c r="C232" s="47" t="s">
        <v>631</v>
      </c>
      <c r="D232" s="2" t="s">
        <v>632</v>
      </c>
      <c r="E232" s="2">
        <v>24</v>
      </c>
      <c r="F232" s="1">
        <v>55</v>
      </c>
      <c r="G232" s="2" t="s">
        <v>37</v>
      </c>
      <c r="H232" s="133">
        <v>73.990000000000009</v>
      </c>
      <c r="I232" s="1">
        <v>0</v>
      </c>
      <c r="J232" s="133">
        <v>594</v>
      </c>
      <c r="K232" s="133">
        <v>667.99</v>
      </c>
      <c r="L232" s="54">
        <v>0.45</v>
      </c>
      <c r="M232" s="2" t="s">
        <v>38</v>
      </c>
      <c r="N232" s="13" t="s">
        <v>633</v>
      </c>
    </row>
    <row r="233" spans="2:14" ht="15" customHeight="1" x14ac:dyDescent="0.2">
      <c r="B233" s="60" t="s">
        <v>630</v>
      </c>
      <c r="C233" s="47" t="s">
        <v>634</v>
      </c>
      <c r="D233" s="2" t="s">
        <v>635</v>
      </c>
      <c r="E233" s="2">
        <v>24</v>
      </c>
      <c r="F233" s="1">
        <v>59</v>
      </c>
      <c r="G233" s="2" t="s">
        <v>37</v>
      </c>
      <c r="H233" s="133">
        <v>81.550000000000011</v>
      </c>
      <c r="I233" s="1">
        <v>0</v>
      </c>
      <c r="J233" s="117">
        <v>637.20000000000005</v>
      </c>
      <c r="K233" s="117">
        <v>718.75</v>
      </c>
      <c r="L233" s="54">
        <v>0.45</v>
      </c>
      <c r="M233" s="2" t="s">
        <v>38</v>
      </c>
      <c r="N233" s="13" t="s">
        <v>636</v>
      </c>
    </row>
    <row r="234" spans="2:14" ht="15" customHeight="1" x14ac:dyDescent="0.2">
      <c r="B234" s="60" t="s">
        <v>630</v>
      </c>
      <c r="C234" s="47" t="s">
        <v>637</v>
      </c>
      <c r="D234" s="2" t="s">
        <v>638</v>
      </c>
      <c r="E234" s="2">
        <v>24</v>
      </c>
      <c r="F234" s="1">
        <v>63</v>
      </c>
      <c r="G234" s="2" t="s">
        <v>37</v>
      </c>
      <c r="H234" s="133">
        <v>89.12</v>
      </c>
      <c r="I234" s="1">
        <v>0</v>
      </c>
      <c r="J234" s="117">
        <v>680.4</v>
      </c>
      <c r="K234" s="117">
        <v>769.52</v>
      </c>
      <c r="L234" s="54">
        <v>0.45</v>
      </c>
      <c r="M234" s="2" t="s">
        <v>38</v>
      </c>
      <c r="N234" s="13" t="s">
        <v>639</v>
      </c>
    </row>
    <row r="235" spans="2:14" ht="15" customHeight="1" x14ac:dyDescent="0.2">
      <c r="B235" s="60" t="s">
        <v>630</v>
      </c>
      <c r="C235" s="47" t="s">
        <v>640</v>
      </c>
      <c r="D235" s="2" t="s">
        <v>641</v>
      </c>
      <c r="E235" s="2">
        <v>24</v>
      </c>
      <c r="F235" s="1">
        <v>67</v>
      </c>
      <c r="G235" s="2" t="s">
        <v>37</v>
      </c>
      <c r="H235" s="133">
        <v>96.68</v>
      </c>
      <c r="I235" s="1">
        <v>0</v>
      </c>
      <c r="J235" s="117">
        <v>723.6</v>
      </c>
      <c r="K235" s="117">
        <v>820.28</v>
      </c>
      <c r="L235" s="54">
        <v>0.45</v>
      </c>
      <c r="M235" s="2" t="s">
        <v>38</v>
      </c>
      <c r="N235" s="13" t="s">
        <v>642</v>
      </c>
    </row>
    <row r="236" spans="2:14" ht="15" customHeight="1" x14ac:dyDescent="0.2">
      <c r="B236" s="60" t="s">
        <v>630</v>
      </c>
      <c r="C236" s="47" t="s">
        <v>643</v>
      </c>
      <c r="D236" s="2" t="s">
        <v>644</v>
      </c>
      <c r="E236" s="2">
        <v>24</v>
      </c>
      <c r="F236" s="1">
        <v>71</v>
      </c>
      <c r="G236" s="2" t="s">
        <v>37</v>
      </c>
      <c r="H236" s="133">
        <v>104.24000000000001</v>
      </c>
      <c r="I236" s="1">
        <v>0</v>
      </c>
      <c r="J236" s="117">
        <v>766.8</v>
      </c>
      <c r="K236" s="117">
        <v>871.04</v>
      </c>
      <c r="L236" s="54">
        <v>0.45</v>
      </c>
      <c r="M236" s="2" t="s">
        <v>38</v>
      </c>
      <c r="N236" s="13" t="s">
        <v>645</v>
      </c>
    </row>
    <row r="237" spans="2:14" ht="15" customHeight="1" x14ac:dyDescent="0.2">
      <c r="B237" s="60" t="s">
        <v>630</v>
      </c>
      <c r="C237" s="47" t="s">
        <v>646</v>
      </c>
      <c r="D237" s="2" t="s">
        <v>647</v>
      </c>
      <c r="E237" s="2">
        <v>24</v>
      </c>
      <c r="F237" s="1">
        <v>75</v>
      </c>
      <c r="G237" s="2" t="s">
        <v>37</v>
      </c>
      <c r="H237" s="133">
        <v>111.80000000000001</v>
      </c>
      <c r="I237" s="1">
        <v>0</v>
      </c>
      <c r="J237" s="117">
        <v>810</v>
      </c>
      <c r="K237" s="117">
        <v>921.8</v>
      </c>
      <c r="L237" s="54">
        <v>0.45</v>
      </c>
      <c r="M237" s="2" t="s">
        <v>38</v>
      </c>
      <c r="N237" s="13" t="s">
        <v>648</v>
      </c>
    </row>
    <row r="238" spans="2:14" ht="15" customHeight="1" x14ac:dyDescent="0.2">
      <c r="B238" s="60" t="s">
        <v>630</v>
      </c>
      <c r="C238" s="47" t="s">
        <v>649</v>
      </c>
      <c r="D238" s="2" t="s">
        <v>650</v>
      </c>
      <c r="E238" s="2">
        <v>24</v>
      </c>
      <c r="F238" s="1">
        <v>79</v>
      </c>
      <c r="G238" s="2" t="s">
        <v>37</v>
      </c>
      <c r="H238" s="133">
        <v>119.37</v>
      </c>
      <c r="I238" s="1">
        <v>0</v>
      </c>
      <c r="J238" s="117">
        <v>853.2</v>
      </c>
      <c r="K238" s="117">
        <v>972.57</v>
      </c>
      <c r="L238" s="54">
        <v>0.45</v>
      </c>
      <c r="M238" s="2" t="s">
        <v>38</v>
      </c>
      <c r="N238" s="13" t="s">
        <v>651</v>
      </c>
    </row>
    <row r="239" spans="2:14" ht="15" customHeight="1" x14ac:dyDescent="0.2">
      <c r="B239" s="60" t="s">
        <v>630</v>
      </c>
      <c r="C239" s="47" t="s">
        <v>652</v>
      </c>
      <c r="D239" s="2" t="s">
        <v>653</v>
      </c>
      <c r="E239" s="2">
        <v>24</v>
      </c>
      <c r="F239" s="1">
        <v>83</v>
      </c>
      <c r="G239" s="2" t="s">
        <v>37</v>
      </c>
      <c r="H239" s="133">
        <v>126.93</v>
      </c>
      <c r="I239" s="1">
        <v>0</v>
      </c>
      <c r="J239" s="117">
        <v>896.4</v>
      </c>
      <c r="K239" s="117">
        <v>1023.33</v>
      </c>
      <c r="L239" s="54">
        <v>0.45</v>
      </c>
      <c r="M239" s="2" t="s">
        <v>38</v>
      </c>
      <c r="N239" s="13" t="s">
        <v>654</v>
      </c>
    </row>
    <row r="240" spans="2:14" ht="15" customHeight="1" x14ac:dyDescent="0.2">
      <c r="B240" s="60" t="s">
        <v>630</v>
      </c>
      <c r="C240" s="47" t="s">
        <v>655</v>
      </c>
      <c r="D240" s="2" t="s">
        <v>656</v>
      </c>
      <c r="E240" s="2">
        <v>24</v>
      </c>
      <c r="F240" s="1">
        <v>87</v>
      </c>
      <c r="G240" s="2" t="s">
        <v>37</v>
      </c>
      <c r="H240" s="133">
        <v>134.49</v>
      </c>
      <c r="I240" s="1">
        <v>0</v>
      </c>
      <c r="J240" s="117">
        <v>939.6</v>
      </c>
      <c r="K240" s="117">
        <v>1074.0899999999999</v>
      </c>
      <c r="L240" s="54">
        <v>0.45</v>
      </c>
      <c r="M240" s="2" t="s">
        <v>38</v>
      </c>
      <c r="N240" s="13" t="s">
        <v>657</v>
      </c>
    </row>
    <row r="241" spans="2:14" ht="15" customHeight="1" x14ac:dyDescent="0.2">
      <c r="B241" s="60" t="s">
        <v>630</v>
      </c>
      <c r="C241" s="47" t="s">
        <v>658</v>
      </c>
      <c r="D241" s="2" t="s">
        <v>659</v>
      </c>
      <c r="E241" s="2">
        <v>24</v>
      </c>
      <c r="F241" s="1">
        <v>91</v>
      </c>
      <c r="G241" s="2" t="s">
        <v>37</v>
      </c>
      <c r="H241" s="133">
        <v>142.06</v>
      </c>
      <c r="I241" s="1">
        <v>0</v>
      </c>
      <c r="J241" s="117">
        <v>982.8</v>
      </c>
      <c r="K241" s="117">
        <v>1124.8599999999999</v>
      </c>
      <c r="L241" s="54">
        <v>0.45</v>
      </c>
      <c r="M241" s="2" t="s">
        <v>38</v>
      </c>
      <c r="N241" s="13" t="s">
        <v>660</v>
      </c>
    </row>
    <row r="242" spans="2:14" ht="15" customHeight="1" x14ac:dyDescent="0.2">
      <c r="B242" s="60" t="s">
        <v>630</v>
      </c>
      <c r="C242" s="47" t="s">
        <v>661</v>
      </c>
      <c r="D242" s="2" t="s">
        <v>662</v>
      </c>
      <c r="E242" s="2">
        <v>36</v>
      </c>
      <c r="F242" s="1">
        <v>50</v>
      </c>
      <c r="G242" s="2" t="s">
        <v>37</v>
      </c>
      <c r="H242" s="133">
        <v>111.80000000000001</v>
      </c>
      <c r="I242" s="1">
        <v>0</v>
      </c>
      <c r="J242" s="17">
        <v>810</v>
      </c>
      <c r="K242" s="17">
        <v>921.8</v>
      </c>
      <c r="L242" s="54">
        <v>0.45</v>
      </c>
      <c r="M242" s="2" t="s">
        <v>38</v>
      </c>
      <c r="N242" s="13" t="s">
        <v>663</v>
      </c>
    </row>
    <row r="243" spans="2:14" ht="15" customHeight="1" x14ac:dyDescent="0.2">
      <c r="B243" s="60" t="s">
        <v>630</v>
      </c>
      <c r="C243" s="47" t="s">
        <v>664</v>
      </c>
      <c r="D243" s="2" t="s">
        <v>665</v>
      </c>
      <c r="E243" s="2">
        <v>36</v>
      </c>
      <c r="F243" s="1">
        <v>54</v>
      </c>
      <c r="G243" s="2" t="s">
        <v>37</v>
      </c>
      <c r="H243" s="133">
        <v>123.15</v>
      </c>
      <c r="I243" s="1">
        <v>0</v>
      </c>
      <c r="J243" s="17">
        <v>874.8</v>
      </c>
      <c r="K243" s="17">
        <v>997.95</v>
      </c>
      <c r="L243" s="54">
        <v>0.45</v>
      </c>
      <c r="M243" s="2" t="s">
        <v>38</v>
      </c>
      <c r="N243" s="13" t="s">
        <v>666</v>
      </c>
    </row>
    <row r="244" spans="2:14" ht="15" customHeight="1" x14ac:dyDescent="0.2">
      <c r="B244" s="60" t="s">
        <v>630</v>
      </c>
      <c r="C244" s="47" t="s">
        <v>667</v>
      </c>
      <c r="D244" s="2" t="s">
        <v>668</v>
      </c>
      <c r="E244" s="2">
        <v>36</v>
      </c>
      <c r="F244" s="1">
        <v>58</v>
      </c>
      <c r="G244" s="2" t="s">
        <v>37</v>
      </c>
      <c r="H244" s="133">
        <v>134.49</v>
      </c>
      <c r="I244" s="1">
        <v>0</v>
      </c>
      <c r="J244" s="17">
        <v>939.6</v>
      </c>
      <c r="K244" s="17">
        <v>1074.0899999999999</v>
      </c>
      <c r="L244" s="54">
        <v>0.45</v>
      </c>
      <c r="M244" s="2" t="s">
        <v>38</v>
      </c>
      <c r="N244" s="13" t="s">
        <v>669</v>
      </c>
    </row>
    <row r="245" spans="2:14" ht="15" customHeight="1" x14ac:dyDescent="0.2">
      <c r="B245" s="60" t="s">
        <v>630</v>
      </c>
      <c r="C245" s="47" t="s">
        <v>670</v>
      </c>
      <c r="D245" s="2" t="s">
        <v>671</v>
      </c>
      <c r="E245" s="2">
        <v>36</v>
      </c>
      <c r="F245" s="1">
        <v>62</v>
      </c>
      <c r="G245" s="2" t="s">
        <v>37</v>
      </c>
      <c r="H245" s="133">
        <v>145.84</v>
      </c>
      <c r="I245" s="1">
        <v>0</v>
      </c>
      <c r="J245" s="17">
        <v>1004.4</v>
      </c>
      <c r="K245" s="17">
        <v>1150.24</v>
      </c>
      <c r="L245" s="54">
        <v>0.45</v>
      </c>
      <c r="M245" s="2" t="s">
        <v>38</v>
      </c>
      <c r="N245" s="13" t="s">
        <v>672</v>
      </c>
    </row>
    <row r="246" spans="2:14" ht="15" customHeight="1" x14ac:dyDescent="0.2">
      <c r="B246" s="60" t="s">
        <v>630</v>
      </c>
      <c r="C246" s="47" t="s">
        <v>673</v>
      </c>
      <c r="D246" s="2" t="s">
        <v>674</v>
      </c>
      <c r="E246" s="2">
        <v>36</v>
      </c>
      <c r="F246" s="1">
        <v>66</v>
      </c>
      <c r="G246" s="2" t="s">
        <v>37</v>
      </c>
      <c r="H246" s="133">
        <v>157.18</v>
      </c>
      <c r="I246" s="1">
        <v>0</v>
      </c>
      <c r="J246" s="17">
        <v>1069.2</v>
      </c>
      <c r="K246" s="17">
        <v>1226.3800000000001</v>
      </c>
      <c r="L246" s="54">
        <v>0.45</v>
      </c>
      <c r="M246" s="2" t="s">
        <v>38</v>
      </c>
      <c r="N246" s="13" t="s">
        <v>675</v>
      </c>
    </row>
    <row r="247" spans="2:14" ht="15" customHeight="1" x14ac:dyDescent="0.2">
      <c r="B247" s="60" t="s">
        <v>630</v>
      </c>
      <c r="C247" s="47" t="s">
        <v>676</v>
      </c>
      <c r="D247" s="2" t="s">
        <v>677</v>
      </c>
      <c r="E247" s="2">
        <v>36</v>
      </c>
      <c r="F247" s="1">
        <v>70</v>
      </c>
      <c r="G247" s="2" t="s">
        <v>37</v>
      </c>
      <c r="H247" s="133">
        <v>168.52999999999997</v>
      </c>
      <c r="I247" s="1">
        <v>0</v>
      </c>
      <c r="J247" s="17">
        <v>756</v>
      </c>
      <c r="K247" s="17">
        <v>924.53</v>
      </c>
      <c r="L247" s="54">
        <v>0.45</v>
      </c>
      <c r="M247" s="2" t="s">
        <v>38</v>
      </c>
      <c r="N247" s="13" t="s">
        <v>678</v>
      </c>
    </row>
    <row r="248" spans="2:14" ht="15" customHeight="1" x14ac:dyDescent="0.2">
      <c r="B248" s="60" t="s">
        <v>630</v>
      </c>
      <c r="C248" s="47" t="s">
        <v>679</v>
      </c>
      <c r="D248" s="2" t="s">
        <v>680</v>
      </c>
      <c r="E248" s="2">
        <v>36</v>
      </c>
      <c r="F248" s="1">
        <v>74</v>
      </c>
      <c r="G248" s="2" t="s">
        <v>37</v>
      </c>
      <c r="H248" s="133">
        <v>179.87</v>
      </c>
      <c r="I248" s="1">
        <v>0</v>
      </c>
      <c r="J248" s="17">
        <v>799.2</v>
      </c>
      <c r="K248" s="17">
        <v>979.07</v>
      </c>
      <c r="L248" s="54">
        <v>0.45</v>
      </c>
      <c r="M248" s="2" t="s">
        <v>38</v>
      </c>
      <c r="N248" s="13" t="s">
        <v>681</v>
      </c>
    </row>
    <row r="249" spans="2:14" ht="15" customHeight="1" x14ac:dyDescent="0.2">
      <c r="B249" s="60" t="s">
        <v>630</v>
      </c>
      <c r="C249" s="47" t="s">
        <v>682</v>
      </c>
      <c r="D249" s="2" t="s">
        <v>683</v>
      </c>
      <c r="E249" s="2">
        <v>36</v>
      </c>
      <c r="F249" s="1">
        <v>78</v>
      </c>
      <c r="G249" s="2" t="s">
        <v>37</v>
      </c>
      <c r="H249" s="133">
        <v>191.22000000000003</v>
      </c>
      <c r="I249" s="1">
        <v>0</v>
      </c>
      <c r="J249" s="17">
        <v>842.4</v>
      </c>
      <c r="K249" s="17">
        <v>1033.6199999999999</v>
      </c>
      <c r="L249" s="54">
        <v>0.45</v>
      </c>
      <c r="M249" s="2" t="s">
        <v>38</v>
      </c>
      <c r="N249" s="13" t="s">
        <v>684</v>
      </c>
    </row>
    <row r="250" spans="2:14" ht="14.25" customHeight="1" x14ac:dyDescent="0.2">
      <c r="B250" s="60" t="s">
        <v>630</v>
      </c>
      <c r="C250" s="47" t="s">
        <v>685</v>
      </c>
      <c r="D250" s="2" t="s">
        <v>686</v>
      </c>
      <c r="E250" s="2">
        <v>36</v>
      </c>
      <c r="F250" s="1">
        <v>82</v>
      </c>
      <c r="G250" s="2" t="s">
        <v>37</v>
      </c>
      <c r="H250" s="133">
        <v>202.56</v>
      </c>
      <c r="I250" s="1">
        <v>0</v>
      </c>
      <c r="J250" s="17">
        <v>885.6</v>
      </c>
      <c r="K250" s="17">
        <v>1088.1600000000001</v>
      </c>
      <c r="L250" s="54">
        <v>0.45</v>
      </c>
      <c r="M250" s="2" t="s">
        <v>38</v>
      </c>
      <c r="N250" s="13" t="s">
        <v>687</v>
      </c>
    </row>
    <row r="251" spans="2:14" ht="14.25" customHeight="1" x14ac:dyDescent="0.2">
      <c r="B251" s="60" t="s">
        <v>630</v>
      </c>
      <c r="C251" s="47" t="s">
        <v>688</v>
      </c>
      <c r="D251" s="2" t="s">
        <v>689</v>
      </c>
      <c r="E251" s="2">
        <v>36</v>
      </c>
      <c r="F251" s="1">
        <v>86</v>
      </c>
      <c r="G251" s="2" t="s">
        <v>37</v>
      </c>
      <c r="H251" s="133">
        <v>213.89999999999998</v>
      </c>
      <c r="I251" s="1">
        <v>0</v>
      </c>
      <c r="J251" s="17">
        <v>928.8</v>
      </c>
      <c r="K251" s="17">
        <v>1142.7</v>
      </c>
      <c r="L251" s="54">
        <v>0.45</v>
      </c>
      <c r="M251" s="2" t="s">
        <v>38</v>
      </c>
      <c r="N251" s="13" t="s">
        <v>690</v>
      </c>
    </row>
    <row r="252" spans="2:14" ht="15" customHeight="1" x14ac:dyDescent="0.2">
      <c r="B252" s="60" t="s">
        <v>630</v>
      </c>
      <c r="C252" s="292" t="s">
        <v>691</v>
      </c>
      <c r="D252" s="289" t="s">
        <v>692</v>
      </c>
      <c r="E252" s="289">
        <v>36</v>
      </c>
      <c r="F252" s="242">
        <v>90</v>
      </c>
      <c r="G252" s="243" t="s">
        <v>37</v>
      </c>
      <c r="H252" s="242">
        <v>225.24849599999999</v>
      </c>
      <c r="I252" s="242">
        <v>0</v>
      </c>
      <c r="J252" s="242">
        <v>972</v>
      </c>
      <c r="K252" s="242">
        <v>1197.2484959999999</v>
      </c>
      <c r="L252" s="290" t="s">
        <v>63</v>
      </c>
      <c r="M252" s="290" t="s">
        <v>38</v>
      </c>
      <c r="N252" s="291" t="s">
        <v>693</v>
      </c>
    </row>
    <row r="253" spans="2:14" ht="15" customHeight="1" x14ac:dyDescent="0.2">
      <c r="B253" s="16"/>
      <c r="C253" s="2"/>
      <c r="D253" s="2"/>
      <c r="F253" s="1"/>
      <c r="G253" s="2"/>
      <c r="H253" s="133"/>
      <c r="I253" s="1"/>
      <c r="J253" s="1"/>
      <c r="K253" s="1"/>
      <c r="L253" s="185"/>
      <c r="M253" s="2"/>
    </row>
    <row r="254" spans="2:14" ht="15" customHeight="1" x14ac:dyDescent="0.2">
      <c r="B254" s="16"/>
      <c r="C254" s="2"/>
      <c r="D254" s="2"/>
      <c r="F254" s="1"/>
      <c r="G254" s="2"/>
      <c r="H254" s="133"/>
      <c r="I254" s="1"/>
      <c r="J254" s="1"/>
      <c r="K254" s="1"/>
      <c r="L254" s="185"/>
      <c r="M254" s="2"/>
    </row>
    <row r="255" spans="2:14" ht="15" customHeight="1" x14ac:dyDescent="0.35">
      <c r="B255" s="128"/>
      <c r="C255" s="152"/>
      <c r="D255" s="153"/>
      <c r="E255" s="153"/>
      <c r="F255" s="154"/>
      <c r="G255" s="152" t="s">
        <v>694</v>
      </c>
      <c r="H255" s="154"/>
      <c r="I255" s="153"/>
      <c r="J255" s="154"/>
      <c r="K255" s="154"/>
      <c r="L255" s="153"/>
      <c r="M255" s="153"/>
      <c r="N255" s="150"/>
    </row>
    <row r="256" spans="2:14" ht="15" customHeight="1" x14ac:dyDescent="0.2">
      <c r="B256" s="60" t="s">
        <v>695</v>
      </c>
      <c r="C256" s="275" t="s">
        <v>696</v>
      </c>
      <c r="D256" s="276" t="s">
        <v>697</v>
      </c>
      <c r="E256" s="276">
        <v>24</v>
      </c>
      <c r="F256" s="277">
        <v>55</v>
      </c>
      <c r="G256" s="276" t="s">
        <v>37</v>
      </c>
      <c r="H256" s="277">
        <v>73.990000000000009</v>
      </c>
      <c r="I256" s="277">
        <v>0</v>
      </c>
      <c r="J256" s="277">
        <v>594</v>
      </c>
      <c r="K256" s="277">
        <v>667.99</v>
      </c>
      <c r="L256" s="278">
        <v>0.45</v>
      </c>
      <c r="M256" s="276" t="s">
        <v>38</v>
      </c>
      <c r="N256" s="263" t="s">
        <v>572</v>
      </c>
    </row>
    <row r="257" spans="2:14" ht="15" customHeight="1" x14ac:dyDescent="0.2">
      <c r="B257" s="60" t="s">
        <v>695</v>
      </c>
      <c r="C257" s="246" t="s">
        <v>698</v>
      </c>
      <c r="D257" s="70" t="s">
        <v>699</v>
      </c>
      <c r="E257" s="70">
        <v>24</v>
      </c>
      <c r="F257" s="133">
        <v>59</v>
      </c>
      <c r="G257" s="70" t="s">
        <v>37</v>
      </c>
      <c r="H257" s="133">
        <v>81.550000000000011</v>
      </c>
      <c r="I257" s="133">
        <v>0</v>
      </c>
      <c r="J257" s="117">
        <v>637.20000000000005</v>
      </c>
      <c r="K257" s="117">
        <v>718.75</v>
      </c>
      <c r="L257" s="265">
        <v>0.45</v>
      </c>
      <c r="M257" s="70" t="s">
        <v>38</v>
      </c>
      <c r="N257" s="245" t="s">
        <v>575</v>
      </c>
    </row>
    <row r="258" spans="2:14" ht="15" customHeight="1" x14ac:dyDescent="0.2">
      <c r="B258" s="60" t="s">
        <v>695</v>
      </c>
      <c r="C258" s="246" t="s">
        <v>700</v>
      </c>
      <c r="D258" s="70" t="s">
        <v>701</v>
      </c>
      <c r="E258" s="70">
        <v>24</v>
      </c>
      <c r="F258" s="133">
        <v>63</v>
      </c>
      <c r="G258" s="70" t="s">
        <v>37</v>
      </c>
      <c r="H258" s="133">
        <v>89.12</v>
      </c>
      <c r="I258" s="133">
        <v>0</v>
      </c>
      <c r="J258" s="117">
        <v>680.4</v>
      </c>
      <c r="K258" s="117">
        <v>769.52</v>
      </c>
      <c r="L258" s="265">
        <v>0.45</v>
      </c>
      <c r="M258" s="70" t="s">
        <v>38</v>
      </c>
      <c r="N258" s="245" t="s">
        <v>578</v>
      </c>
    </row>
    <row r="259" spans="2:14" ht="15" customHeight="1" x14ac:dyDescent="0.2">
      <c r="B259" s="60" t="s">
        <v>695</v>
      </c>
      <c r="C259" s="246" t="s">
        <v>702</v>
      </c>
      <c r="D259" s="70" t="s">
        <v>703</v>
      </c>
      <c r="E259" s="70">
        <v>24</v>
      </c>
      <c r="F259" s="133">
        <v>67</v>
      </c>
      <c r="G259" s="70" t="s">
        <v>37</v>
      </c>
      <c r="H259" s="133">
        <v>96.68</v>
      </c>
      <c r="I259" s="133">
        <v>0</v>
      </c>
      <c r="J259" s="117">
        <v>723.6</v>
      </c>
      <c r="K259" s="117">
        <v>820.28</v>
      </c>
      <c r="L259" s="265">
        <v>0.45</v>
      </c>
      <c r="M259" s="70" t="s">
        <v>38</v>
      </c>
      <c r="N259" s="245" t="s">
        <v>581</v>
      </c>
    </row>
    <row r="260" spans="2:14" ht="15" customHeight="1" x14ac:dyDescent="0.2">
      <c r="B260" s="60" t="s">
        <v>695</v>
      </c>
      <c r="C260" s="246" t="s">
        <v>704</v>
      </c>
      <c r="D260" s="70" t="s">
        <v>705</v>
      </c>
      <c r="E260" s="70">
        <v>24</v>
      </c>
      <c r="F260" s="133">
        <v>71</v>
      </c>
      <c r="G260" s="70" t="s">
        <v>37</v>
      </c>
      <c r="H260" s="133">
        <v>104.24000000000001</v>
      </c>
      <c r="I260" s="133">
        <v>0</v>
      </c>
      <c r="J260" s="117">
        <v>766.8</v>
      </c>
      <c r="K260" s="117">
        <v>871.04</v>
      </c>
      <c r="L260" s="265">
        <v>0.45</v>
      </c>
      <c r="M260" s="70" t="s">
        <v>38</v>
      </c>
      <c r="N260" s="245" t="s">
        <v>584</v>
      </c>
    </row>
    <row r="261" spans="2:14" ht="15" customHeight="1" x14ac:dyDescent="0.2">
      <c r="B261" s="60" t="s">
        <v>695</v>
      </c>
      <c r="C261" s="246" t="s">
        <v>706</v>
      </c>
      <c r="D261" s="70" t="s">
        <v>707</v>
      </c>
      <c r="E261" s="70">
        <v>24</v>
      </c>
      <c r="F261" s="133">
        <v>75</v>
      </c>
      <c r="G261" s="70" t="s">
        <v>37</v>
      </c>
      <c r="H261" s="133">
        <v>111.80000000000001</v>
      </c>
      <c r="I261" s="133">
        <v>0</v>
      </c>
      <c r="J261" s="117">
        <v>810</v>
      </c>
      <c r="K261" s="117">
        <v>921.8</v>
      </c>
      <c r="L261" s="265">
        <v>0.45</v>
      </c>
      <c r="M261" s="70" t="s">
        <v>38</v>
      </c>
      <c r="N261" s="245" t="s">
        <v>587</v>
      </c>
    </row>
    <row r="262" spans="2:14" ht="15" customHeight="1" x14ac:dyDescent="0.2">
      <c r="B262" s="60" t="s">
        <v>695</v>
      </c>
      <c r="C262" s="246" t="s">
        <v>708</v>
      </c>
      <c r="D262" s="70" t="s">
        <v>709</v>
      </c>
      <c r="E262" s="70">
        <v>24</v>
      </c>
      <c r="F262" s="133">
        <v>79</v>
      </c>
      <c r="G262" s="70" t="s">
        <v>37</v>
      </c>
      <c r="H262" s="133">
        <v>119.37</v>
      </c>
      <c r="I262" s="133">
        <v>0</v>
      </c>
      <c r="J262" s="117">
        <v>853.2</v>
      </c>
      <c r="K262" s="117">
        <v>972.57</v>
      </c>
      <c r="L262" s="265">
        <v>0.45</v>
      </c>
      <c r="M262" s="70" t="s">
        <v>38</v>
      </c>
      <c r="N262" s="245" t="s">
        <v>590</v>
      </c>
    </row>
    <row r="263" spans="2:14" ht="14.15" customHeight="1" x14ac:dyDescent="0.2">
      <c r="B263" s="60" t="s">
        <v>695</v>
      </c>
      <c r="C263" s="246" t="s">
        <v>710</v>
      </c>
      <c r="D263" s="70" t="s">
        <v>711</v>
      </c>
      <c r="E263" s="70">
        <v>24</v>
      </c>
      <c r="F263" s="133">
        <v>83</v>
      </c>
      <c r="G263" s="70" t="s">
        <v>37</v>
      </c>
      <c r="H263" s="133">
        <v>126.93</v>
      </c>
      <c r="I263" s="133">
        <v>0</v>
      </c>
      <c r="J263" s="117">
        <v>896.4</v>
      </c>
      <c r="K263" s="117">
        <v>1023.33</v>
      </c>
      <c r="L263" s="265">
        <v>0.45</v>
      </c>
      <c r="M263" s="70" t="s">
        <v>38</v>
      </c>
      <c r="N263" s="245" t="s">
        <v>593</v>
      </c>
    </row>
    <row r="264" spans="2:14" ht="15" customHeight="1" x14ac:dyDescent="0.2">
      <c r="B264" s="60" t="s">
        <v>695</v>
      </c>
      <c r="C264" s="246" t="s">
        <v>712</v>
      </c>
      <c r="D264" s="70" t="s">
        <v>713</v>
      </c>
      <c r="E264" s="70">
        <v>24</v>
      </c>
      <c r="F264" s="133">
        <v>87</v>
      </c>
      <c r="G264" s="70" t="s">
        <v>37</v>
      </c>
      <c r="H264" s="133">
        <v>134.49</v>
      </c>
      <c r="I264" s="133">
        <v>0</v>
      </c>
      <c r="J264" s="117">
        <v>939.6</v>
      </c>
      <c r="K264" s="117">
        <v>1074.0899999999999</v>
      </c>
      <c r="L264" s="211">
        <v>0.45</v>
      </c>
      <c r="M264" s="70" t="s">
        <v>38</v>
      </c>
      <c r="N264" s="245" t="s">
        <v>596</v>
      </c>
    </row>
    <row r="265" spans="2:14" ht="15" customHeight="1" x14ac:dyDescent="0.2">
      <c r="B265" s="60" t="s">
        <v>695</v>
      </c>
      <c r="C265" s="246" t="s">
        <v>714</v>
      </c>
      <c r="D265" s="70" t="s">
        <v>715</v>
      </c>
      <c r="E265" s="70">
        <v>24</v>
      </c>
      <c r="F265" s="133">
        <v>91</v>
      </c>
      <c r="G265" s="70" t="s">
        <v>37</v>
      </c>
      <c r="H265" s="133">
        <v>142.06</v>
      </c>
      <c r="I265" s="133">
        <v>0</v>
      </c>
      <c r="J265" s="117">
        <v>982.8</v>
      </c>
      <c r="K265" s="117">
        <v>1124.8599999999999</v>
      </c>
      <c r="L265" s="211">
        <v>0.45</v>
      </c>
      <c r="M265" s="70" t="s">
        <v>38</v>
      </c>
      <c r="N265" s="245" t="s">
        <v>599</v>
      </c>
    </row>
    <row r="266" spans="2:14" ht="15" customHeight="1" x14ac:dyDescent="0.2">
      <c r="B266" s="60" t="s">
        <v>695</v>
      </c>
      <c r="C266" s="246" t="s">
        <v>716</v>
      </c>
      <c r="D266" s="70" t="s">
        <v>717</v>
      </c>
      <c r="E266" s="70">
        <v>24</v>
      </c>
      <c r="F266" s="133">
        <v>95</v>
      </c>
      <c r="G266" s="121" t="s">
        <v>37</v>
      </c>
      <c r="H266" s="133">
        <v>149.61931199999998</v>
      </c>
      <c r="I266" s="133">
        <v>0</v>
      </c>
      <c r="J266" s="133">
        <v>1026</v>
      </c>
      <c r="K266" s="133">
        <v>1175.619312</v>
      </c>
      <c r="L266" s="286" t="s">
        <v>63</v>
      </c>
      <c r="M266" s="286" t="s">
        <v>38</v>
      </c>
      <c r="N266" s="287" t="s">
        <v>602</v>
      </c>
    </row>
    <row r="267" spans="2:14" ht="15" customHeight="1" x14ac:dyDescent="0.2">
      <c r="B267" s="60" t="s">
        <v>695</v>
      </c>
      <c r="C267" s="246" t="s">
        <v>718</v>
      </c>
      <c r="D267" s="70" t="s">
        <v>719</v>
      </c>
      <c r="E267" s="70">
        <v>36</v>
      </c>
      <c r="F267" s="133">
        <v>58</v>
      </c>
      <c r="G267" s="70" t="s">
        <v>37</v>
      </c>
      <c r="H267" s="133">
        <v>241.44</v>
      </c>
      <c r="I267" s="133">
        <v>0</v>
      </c>
      <c r="J267" s="117">
        <v>939.6</v>
      </c>
      <c r="K267" s="117">
        <v>1181.04</v>
      </c>
      <c r="L267" s="211">
        <v>0.45</v>
      </c>
      <c r="M267" s="70" t="s">
        <v>38</v>
      </c>
      <c r="N267" s="245" t="s">
        <v>605</v>
      </c>
    </row>
    <row r="268" spans="2:14" ht="15" customHeight="1" x14ac:dyDescent="0.2">
      <c r="B268" s="60" t="s">
        <v>695</v>
      </c>
      <c r="C268" s="246" t="s">
        <v>720</v>
      </c>
      <c r="D268" s="70" t="s">
        <v>721</v>
      </c>
      <c r="E268" s="70">
        <v>36</v>
      </c>
      <c r="F268" s="133">
        <v>62</v>
      </c>
      <c r="G268" s="70" t="s">
        <v>37</v>
      </c>
      <c r="H268" s="133">
        <v>260.16000000000003</v>
      </c>
      <c r="I268" s="133">
        <v>0</v>
      </c>
      <c r="J268" s="117">
        <v>1004.4</v>
      </c>
      <c r="K268" s="117">
        <v>1264.56</v>
      </c>
      <c r="L268" s="211">
        <v>0.45</v>
      </c>
      <c r="M268" s="70" t="s">
        <v>38</v>
      </c>
      <c r="N268" s="245" t="s">
        <v>608</v>
      </c>
    </row>
    <row r="269" spans="2:14" ht="15" customHeight="1" x14ac:dyDescent="0.2">
      <c r="B269" s="60" t="s">
        <v>695</v>
      </c>
      <c r="C269" s="246" t="s">
        <v>722</v>
      </c>
      <c r="D269" s="70" t="s">
        <v>723</v>
      </c>
      <c r="E269" s="70">
        <v>36</v>
      </c>
      <c r="F269" s="133">
        <v>66</v>
      </c>
      <c r="G269" s="70" t="s">
        <v>37</v>
      </c>
      <c r="H269" s="133">
        <v>278.88</v>
      </c>
      <c r="I269" s="133">
        <v>0</v>
      </c>
      <c r="J269" s="117">
        <v>1069.2</v>
      </c>
      <c r="K269" s="117">
        <v>1348.08</v>
      </c>
      <c r="L269" s="211">
        <v>0.45</v>
      </c>
      <c r="M269" s="70" t="s">
        <v>38</v>
      </c>
      <c r="N269" s="245" t="s">
        <v>611</v>
      </c>
    </row>
    <row r="270" spans="2:14" ht="15" customHeight="1" x14ac:dyDescent="0.2">
      <c r="B270" s="60" t="s">
        <v>695</v>
      </c>
      <c r="C270" s="246" t="s">
        <v>724</v>
      </c>
      <c r="D270" s="70" t="s">
        <v>725</v>
      </c>
      <c r="E270" s="70">
        <v>36</v>
      </c>
      <c r="F270" s="133">
        <v>70</v>
      </c>
      <c r="G270" s="70" t="s">
        <v>37</v>
      </c>
      <c r="H270" s="133">
        <v>297.59999999999997</v>
      </c>
      <c r="I270" s="133">
        <v>0</v>
      </c>
      <c r="J270" s="117">
        <v>1134</v>
      </c>
      <c r="K270" s="117">
        <v>1431.6</v>
      </c>
      <c r="L270" s="211">
        <v>0.45</v>
      </c>
      <c r="M270" s="70" t="s">
        <v>38</v>
      </c>
      <c r="N270" s="245" t="s">
        <v>614</v>
      </c>
    </row>
    <row r="271" spans="2:14" ht="15" customHeight="1" x14ac:dyDescent="0.2">
      <c r="B271" s="60" t="s">
        <v>695</v>
      </c>
      <c r="C271" s="246" t="s">
        <v>726</v>
      </c>
      <c r="D271" s="70" t="s">
        <v>727</v>
      </c>
      <c r="E271" s="70">
        <v>36</v>
      </c>
      <c r="F271" s="133">
        <v>74</v>
      </c>
      <c r="G271" s="121" t="s">
        <v>37</v>
      </c>
      <c r="H271" s="133">
        <v>179.87098560000004</v>
      </c>
      <c r="I271" s="133">
        <v>0</v>
      </c>
      <c r="J271" s="133">
        <v>799.2</v>
      </c>
      <c r="K271" s="133">
        <v>979.07098560000009</v>
      </c>
      <c r="L271" s="286" t="s">
        <v>63</v>
      </c>
      <c r="M271" s="286" t="s">
        <v>38</v>
      </c>
      <c r="N271" s="287" t="s">
        <v>617</v>
      </c>
    </row>
    <row r="272" spans="2:14" ht="15" customHeight="1" x14ac:dyDescent="0.2">
      <c r="B272" s="60" t="s">
        <v>695</v>
      </c>
      <c r="C272" s="246" t="s">
        <v>728</v>
      </c>
      <c r="D272" s="70" t="s">
        <v>729</v>
      </c>
      <c r="E272" s="70">
        <v>36</v>
      </c>
      <c r="F272" s="133">
        <v>78</v>
      </c>
      <c r="G272" s="121" t="s">
        <v>37</v>
      </c>
      <c r="H272" s="133">
        <v>191.21536319999996</v>
      </c>
      <c r="I272" s="133">
        <v>0</v>
      </c>
      <c r="J272" s="133">
        <v>842.4</v>
      </c>
      <c r="K272" s="133">
        <v>1033.6153632</v>
      </c>
      <c r="L272" s="286" t="s">
        <v>63</v>
      </c>
      <c r="M272" s="286" t="s">
        <v>38</v>
      </c>
      <c r="N272" s="287" t="s">
        <v>620</v>
      </c>
    </row>
    <row r="273" spans="2:14" ht="15" customHeight="1" x14ac:dyDescent="0.2">
      <c r="B273" s="60" t="s">
        <v>695</v>
      </c>
      <c r="C273" s="246" t="s">
        <v>730</v>
      </c>
      <c r="D273" s="70" t="s">
        <v>731</v>
      </c>
      <c r="E273" s="70">
        <v>36</v>
      </c>
      <c r="F273" s="133">
        <v>82</v>
      </c>
      <c r="G273" s="121" t="s">
        <v>37</v>
      </c>
      <c r="H273" s="133">
        <v>202.55974079999999</v>
      </c>
      <c r="I273" s="133">
        <v>0</v>
      </c>
      <c r="J273" s="133">
        <v>885.6</v>
      </c>
      <c r="K273" s="133">
        <v>1088.1597408</v>
      </c>
      <c r="L273" s="286" t="s">
        <v>63</v>
      </c>
      <c r="M273" s="286" t="s">
        <v>38</v>
      </c>
      <c r="N273" s="287" t="s">
        <v>623</v>
      </c>
    </row>
    <row r="274" spans="2:14" ht="15" customHeight="1" x14ac:dyDescent="0.2">
      <c r="B274" s="60" t="s">
        <v>695</v>
      </c>
      <c r="C274" s="246" t="s">
        <v>732</v>
      </c>
      <c r="D274" s="70" t="s">
        <v>733</v>
      </c>
      <c r="E274" s="70">
        <v>36</v>
      </c>
      <c r="F274" s="133">
        <v>86</v>
      </c>
      <c r="G274" s="121" t="s">
        <v>37</v>
      </c>
      <c r="H274" s="133">
        <v>213.90411840000002</v>
      </c>
      <c r="I274" s="133">
        <v>0</v>
      </c>
      <c r="J274" s="133">
        <v>928.8</v>
      </c>
      <c r="K274" s="133">
        <v>1142.7041184</v>
      </c>
      <c r="L274" s="286" t="s">
        <v>63</v>
      </c>
      <c r="M274" s="286" t="s">
        <v>38</v>
      </c>
      <c r="N274" s="287" t="s">
        <v>626</v>
      </c>
    </row>
    <row r="275" spans="2:14" ht="15" customHeight="1" x14ac:dyDescent="0.2">
      <c r="B275" s="60" t="s">
        <v>695</v>
      </c>
      <c r="C275" s="246" t="s">
        <v>734</v>
      </c>
      <c r="D275" s="70" t="s">
        <v>735</v>
      </c>
      <c r="E275" s="70">
        <v>36</v>
      </c>
      <c r="F275" s="133">
        <v>90</v>
      </c>
      <c r="G275" s="121" t="s">
        <v>37</v>
      </c>
      <c r="H275" s="133">
        <v>225.24849599999999</v>
      </c>
      <c r="I275" s="133">
        <v>0</v>
      </c>
      <c r="J275" s="133">
        <v>972</v>
      </c>
      <c r="K275" s="133">
        <v>1197.2484959999999</v>
      </c>
      <c r="L275" s="286" t="s">
        <v>63</v>
      </c>
      <c r="M275" s="286" t="s">
        <v>38</v>
      </c>
      <c r="N275" s="287" t="s">
        <v>629</v>
      </c>
    </row>
    <row r="276" spans="2:14" ht="15" customHeight="1" x14ac:dyDescent="0.2">
      <c r="B276" s="60" t="s">
        <v>695</v>
      </c>
      <c r="C276" s="244" t="s">
        <v>736</v>
      </c>
      <c r="D276" s="2" t="s">
        <v>737</v>
      </c>
      <c r="E276" s="2">
        <v>24</v>
      </c>
      <c r="F276" s="1">
        <v>55</v>
      </c>
      <c r="G276" s="70" t="s">
        <v>37</v>
      </c>
      <c r="H276" s="133">
        <v>73.990000000000009</v>
      </c>
      <c r="I276" s="133">
        <v>0</v>
      </c>
      <c r="J276" s="1">
        <v>594</v>
      </c>
      <c r="K276" s="1">
        <v>667.99</v>
      </c>
      <c r="L276" s="211">
        <v>0.45</v>
      </c>
      <c r="M276" s="70" t="s">
        <v>38</v>
      </c>
      <c r="N276" s="234" t="s">
        <v>633</v>
      </c>
    </row>
    <row r="277" spans="2:14" ht="15" customHeight="1" x14ac:dyDescent="0.2">
      <c r="B277" s="60" t="s">
        <v>695</v>
      </c>
      <c r="C277" s="244" t="s">
        <v>738</v>
      </c>
      <c r="D277" s="2" t="s">
        <v>739</v>
      </c>
      <c r="E277" s="2">
        <v>24</v>
      </c>
      <c r="F277" s="1">
        <v>59</v>
      </c>
      <c r="G277" s="70" t="s">
        <v>37</v>
      </c>
      <c r="H277" s="133">
        <v>81.550000000000011</v>
      </c>
      <c r="I277" s="133">
        <v>0</v>
      </c>
      <c r="J277" s="1">
        <v>637.20000000000005</v>
      </c>
      <c r="K277" s="1">
        <v>718.75</v>
      </c>
      <c r="L277" s="211">
        <v>0.45</v>
      </c>
      <c r="M277" s="70" t="s">
        <v>38</v>
      </c>
      <c r="N277" s="234" t="s">
        <v>636</v>
      </c>
    </row>
    <row r="278" spans="2:14" ht="15" customHeight="1" x14ac:dyDescent="0.2">
      <c r="B278" s="60" t="s">
        <v>740</v>
      </c>
      <c r="C278" s="244" t="s">
        <v>741</v>
      </c>
      <c r="D278" s="2" t="s">
        <v>742</v>
      </c>
      <c r="E278" s="2">
        <v>24</v>
      </c>
      <c r="F278" s="1">
        <v>63</v>
      </c>
      <c r="G278" s="70" t="s">
        <v>37</v>
      </c>
      <c r="H278" s="133">
        <v>89.12</v>
      </c>
      <c r="I278" s="133">
        <v>0</v>
      </c>
      <c r="J278" s="17">
        <v>680.4</v>
      </c>
      <c r="K278" s="17">
        <v>769.52</v>
      </c>
      <c r="L278" s="211">
        <v>0.45</v>
      </c>
      <c r="M278" s="70" t="s">
        <v>38</v>
      </c>
      <c r="N278" s="234" t="s">
        <v>639</v>
      </c>
    </row>
    <row r="279" spans="2:14" ht="15" customHeight="1" x14ac:dyDescent="0.2">
      <c r="B279" s="60" t="s">
        <v>740</v>
      </c>
      <c r="C279" s="244" t="s">
        <v>743</v>
      </c>
      <c r="D279" s="2" t="s">
        <v>744</v>
      </c>
      <c r="E279" s="2">
        <v>24</v>
      </c>
      <c r="F279" s="1">
        <v>67</v>
      </c>
      <c r="G279" s="70" t="s">
        <v>37</v>
      </c>
      <c r="H279" s="133">
        <v>96.68</v>
      </c>
      <c r="I279" s="133">
        <v>0</v>
      </c>
      <c r="J279" s="17">
        <v>723.6</v>
      </c>
      <c r="K279" s="17">
        <v>820.28</v>
      </c>
      <c r="L279" s="211">
        <v>0.45</v>
      </c>
      <c r="M279" s="70" t="s">
        <v>38</v>
      </c>
      <c r="N279" s="234" t="s">
        <v>642</v>
      </c>
    </row>
    <row r="280" spans="2:14" ht="15" customHeight="1" x14ac:dyDescent="0.2">
      <c r="B280" s="60" t="s">
        <v>740</v>
      </c>
      <c r="C280" s="244" t="s">
        <v>745</v>
      </c>
      <c r="D280" s="2" t="s">
        <v>746</v>
      </c>
      <c r="E280" s="2">
        <v>24</v>
      </c>
      <c r="F280" s="1">
        <v>71</v>
      </c>
      <c r="G280" s="70" t="s">
        <v>37</v>
      </c>
      <c r="H280" s="133">
        <v>104.24000000000001</v>
      </c>
      <c r="I280" s="133">
        <v>0</v>
      </c>
      <c r="J280" s="17">
        <v>766.8</v>
      </c>
      <c r="K280" s="17">
        <v>871.04</v>
      </c>
      <c r="L280" s="211">
        <v>0.45</v>
      </c>
      <c r="M280" s="70" t="s">
        <v>38</v>
      </c>
      <c r="N280" s="234" t="s">
        <v>645</v>
      </c>
    </row>
    <row r="281" spans="2:14" ht="15" customHeight="1" x14ac:dyDescent="0.2">
      <c r="B281" s="60" t="s">
        <v>740</v>
      </c>
      <c r="C281" s="244" t="s">
        <v>747</v>
      </c>
      <c r="D281" s="2" t="s">
        <v>748</v>
      </c>
      <c r="E281" s="2">
        <v>24</v>
      </c>
      <c r="F281" s="1">
        <v>75</v>
      </c>
      <c r="G281" s="70" t="s">
        <v>37</v>
      </c>
      <c r="H281" s="133">
        <v>111.80000000000001</v>
      </c>
      <c r="I281" s="133">
        <v>0</v>
      </c>
      <c r="J281" s="17">
        <v>810</v>
      </c>
      <c r="K281" s="17">
        <v>921.8</v>
      </c>
      <c r="L281" s="211">
        <v>0.45</v>
      </c>
      <c r="M281" s="70" t="s">
        <v>38</v>
      </c>
      <c r="N281" s="234" t="s">
        <v>648</v>
      </c>
    </row>
    <row r="282" spans="2:14" ht="15" customHeight="1" x14ac:dyDescent="0.2">
      <c r="B282" s="60" t="s">
        <v>740</v>
      </c>
      <c r="C282" s="244" t="s">
        <v>749</v>
      </c>
      <c r="D282" s="2" t="s">
        <v>750</v>
      </c>
      <c r="E282" s="2">
        <v>24</v>
      </c>
      <c r="F282" s="1">
        <v>79</v>
      </c>
      <c r="G282" s="70" t="s">
        <v>37</v>
      </c>
      <c r="H282" s="133">
        <v>119.37</v>
      </c>
      <c r="I282" s="133">
        <v>0</v>
      </c>
      <c r="J282" s="17">
        <v>853.2</v>
      </c>
      <c r="K282" s="17">
        <v>972.57</v>
      </c>
      <c r="L282" s="211">
        <v>0.45</v>
      </c>
      <c r="M282" s="70" t="s">
        <v>38</v>
      </c>
      <c r="N282" s="234" t="s">
        <v>651</v>
      </c>
    </row>
    <row r="283" spans="2:14" ht="15" customHeight="1" x14ac:dyDescent="0.2">
      <c r="B283" s="60" t="s">
        <v>740</v>
      </c>
      <c r="C283" s="244" t="s">
        <v>751</v>
      </c>
      <c r="D283" s="2" t="s">
        <v>752</v>
      </c>
      <c r="E283" s="2">
        <v>24</v>
      </c>
      <c r="F283" s="1">
        <v>83</v>
      </c>
      <c r="G283" s="70" t="s">
        <v>37</v>
      </c>
      <c r="H283" s="133">
        <v>126.93</v>
      </c>
      <c r="I283" s="133">
        <v>0</v>
      </c>
      <c r="J283" s="17">
        <v>896.4</v>
      </c>
      <c r="K283" s="17">
        <v>1023.33</v>
      </c>
      <c r="L283" s="211">
        <v>0.45</v>
      </c>
      <c r="M283" s="70" t="s">
        <v>38</v>
      </c>
      <c r="N283" s="234" t="s">
        <v>654</v>
      </c>
    </row>
    <row r="284" spans="2:14" ht="15" customHeight="1" x14ac:dyDescent="0.2">
      <c r="B284" s="60" t="s">
        <v>740</v>
      </c>
      <c r="C284" s="244" t="s">
        <v>753</v>
      </c>
      <c r="D284" s="2" t="s">
        <v>754</v>
      </c>
      <c r="E284" s="2">
        <v>24</v>
      </c>
      <c r="F284" s="1">
        <v>87</v>
      </c>
      <c r="G284" s="70" t="s">
        <v>37</v>
      </c>
      <c r="H284" s="133">
        <v>134.49</v>
      </c>
      <c r="I284" s="133">
        <v>0</v>
      </c>
      <c r="J284" s="17">
        <v>939.6</v>
      </c>
      <c r="K284" s="17">
        <v>1074.0899999999999</v>
      </c>
      <c r="L284" s="211">
        <v>0.45</v>
      </c>
      <c r="M284" s="70" t="s">
        <v>38</v>
      </c>
      <c r="N284" s="234" t="s">
        <v>657</v>
      </c>
    </row>
    <row r="285" spans="2:14" ht="15" customHeight="1" x14ac:dyDescent="0.2">
      <c r="B285" s="60" t="s">
        <v>740</v>
      </c>
      <c r="C285" s="244" t="s">
        <v>755</v>
      </c>
      <c r="D285" s="2" t="s">
        <v>756</v>
      </c>
      <c r="E285" s="2">
        <v>24</v>
      </c>
      <c r="F285" s="1">
        <v>91</v>
      </c>
      <c r="G285" s="70" t="s">
        <v>37</v>
      </c>
      <c r="H285" s="133">
        <v>142.06</v>
      </c>
      <c r="I285" s="133">
        <v>0</v>
      </c>
      <c r="J285" s="17">
        <v>982.8</v>
      </c>
      <c r="K285" s="17">
        <v>1124.8599999999999</v>
      </c>
      <c r="L285" s="211">
        <v>0.45</v>
      </c>
      <c r="M285" s="70" t="s">
        <v>38</v>
      </c>
      <c r="N285" s="234" t="s">
        <v>660</v>
      </c>
    </row>
    <row r="286" spans="2:14" ht="15" customHeight="1" x14ac:dyDescent="0.2">
      <c r="B286" s="60" t="s">
        <v>740</v>
      </c>
      <c r="C286" s="244" t="s">
        <v>757</v>
      </c>
      <c r="D286" s="2" t="s">
        <v>758</v>
      </c>
      <c r="E286" s="2">
        <v>36</v>
      </c>
      <c r="F286" s="1">
        <v>50</v>
      </c>
      <c r="G286" s="70" t="s">
        <v>37</v>
      </c>
      <c r="H286" s="133">
        <v>111.80000000000001</v>
      </c>
      <c r="I286" s="133">
        <v>0</v>
      </c>
      <c r="J286" s="17">
        <v>810</v>
      </c>
      <c r="K286" s="17">
        <v>921.8</v>
      </c>
      <c r="L286" s="211">
        <v>0.45</v>
      </c>
      <c r="M286" s="70" t="s">
        <v>38</v>
      </c>
      <c r="N286" s="234" t="s">
        <v>663</v>
      </c>
    </row>
    <row r="287" spans="2:14" ht="15" customHeight="1" x14ac:dyDescent="0.2">
      <c r="B287" s="60" t="s">
        <v>740</v>
      </c>
      <c r="C287" s="244" t="s">
        <v>759</v>
      </c>
      <c r="D287" s="2" t="s">
        <v>760</v>
      </c>
      <c r="E287" s="2">
        <v>36</v>
      </c>
      <c r="F287" s="1">
        <v>54</v>
      </c>
      <c r="G287" s="70" t="s">
        <v>37</v>
      </c>
      <c r="H287" s="133">
        <v>123.15</v>
      </c>
      <c r="I287" s="133">
        <v>0</v>
      </c>
      <c r="J287" s="17">
        <v>874.8</v>
      </c>
      <c r="K287" s="17">
        <v>997.95</v>
      </c>
      <c r="L287" s="211">
        <v>0.45</v>
      </c>
      <c r="M287" s="70" t="s">
        <v>38</v>
      </c>
      <c r="N287" s="234" t="s">
        <v>666</v>
      </c>
    </row>
    <row r="288" spans="2:14" ht="15" customHeight="1" x14ac:dyDescent="0.2">
      <c r="B288" s="60" t="s">
        <v>740</v>
      </c>
      <c r="C288" s="244" t="s">
        <v>761</v>
      </c>
      <c r="D288" s="2" t="s">
        <v>762</v>
      </c>
      <c r="E288" s="2">
        <v>36</v>
      </c>
      <c r="F288" s="1">
        <v>58</v>
      </c>
      <c r="G288" s="70" t="s">
        <v>37</v>
      </c>
      <c r="H288" s="133">
        <v>134.49</v>
      </c>
      <c r="I288" s="133">
        <v>0</v>
      </c>
      <c r="J288" s="17">
        <v>939.6</v>
      </c>
      <c r="K288" s="17">
        <v>1074.0899999999999</v>
      </c>
      <c r="L288" s="211">
        <v>0.45</v>
      </c>
      <c r="M288" s="70" t="s">
        <v>38</v>
      </c>
      <c r="N288" s="234" t="s">
        <v>669</v>
      </c>
    </row>
    <row r="289" spans="2:14" ht="15" customHeight="1" x14ac:dyDescent="0.2">
      <c r="B289" s="60" t="s">
        <v>740</v>
      </c>
      <c r="C289" s="244" t="s">
        <v>763</v>
      </c>
      <c r="D289" s="2" t="s">
        <v>764</v>
      </c>
      <c r="E289" s="2">
        <v>36</v>
      </c>
      <c r="F289" s="1">
        <v>62</v>
      </c>
      <c r="G289" s="70" t="s">
        <v>37</v>
      </c>
      <c r="H289" s="133">
        <v>145.84</v>
      </c>
      <c r="I289" s="133">
        <v>0</v>
      </c>
      <c r="J289" s="17">
        <v>1004.4</v>
      </c>
      <c r="K289" s="17">
        <v>1150.24</v>
      </c>
      <c r="L289" s="211">
        <v>0.45</v>
      </c>
      <c r="M289" s="70" t="s">
        <v>38</v>
      </c>
      <c r="N289" s="234" t="s">
        <v>672</v>
      </c>
    </row>
    <row r="290" spans="2:14" ht="15" customHeight="1" x14ac:dyDescent="0.2">
      <c r="B290" s="60" t="s">
        <v>740</v>
      </c>
      <c r="C290" s="244" t="s">
        <v>765</v>
      </c>
      <c r="D290" s="2" t="s">
        <v>766</v>
      </c>
      <c r="E290" s="2">
        <v>36</v>
      </c>
      <c r="F290" s="1">
        <v>66</v>
      </c>
      <c r="G290" s="70" t="s">
        <v>37</v>
      </c>
      <c r="H290" s="133">
        <v>157.18</v>
      </c>
      <c r="I290" s="133">
        <v>0</v>
      </c>
      <c r="J290" s="17">
        <v>1069.2</v>
      </c>
      <c r="K290" s="17">
        <v>1226.3800000000001</v>
      </c>
      <c r="L290" s="211">
        <v>0.45</v>
      </c>
      <c r="M290" s="70" t="s">
        <v>38</v>
      </c>
      <c r="N290" s="234" t="s">
        <v>675</v>
      </c>
    </row>
    <row r="291" spans="2:14" ht="15" customHeight="1" x14ac:dyDescent="0.2">
      <c r="B291" s="60" t="s">
        <v>740</v>
      </c>
      <c r="C291" s="244" t="s">
        <v>767</v>
      </c>
      <c r="D291" s="2" t="s">
        <v>768</v>
      </c>
      <c r="E291" s="2">
        <v>36</v>
      </c>
      <c r="F291" s="1">
        <v>70</v>
      </c>
      <c r="G291" s="70" t="s">
        <v>37</v>
      </c>
      <c r="H291" s="133">
        <v>168.52999999999997</v>
      </c>
      <c r="I291" s="133">
        <v>0</v>
      </c>
      <c r="J291" s="17">
        <v>756</v>
      </c>
      <c r="K291" s="17">
        <v>924.53</v>
      </c>
      <c r="L291" s="211">
        <v>0.45</v>
      </c>
      <c r="M291" s="70" t="s">
        <v>38</v>
      </c>
      <c r="N291" s="234" t="s">
        <v>678</v>
      </c>
    </row>
    <row r="292" spans="2:14" ht="15" customHeight="1" x14ac:dyDescent="0.2">
      <c r="B292" s="60" t="s">
        <v>740</v>
      </c>
      <c r="C292" s="244" t="s">
        <v>769</v>
      </c>
      <c r="D292" s="2" t="s">
        <v>770</v>
      </c>
      <c r="E292" s="2">
        <v>36</v>
      </c>
      <c r="F292" s="1">
        <v>74</v>
      </c>
      <c r="G292" s="70" t="s">
        <v>37</v>
      </c>
      <c r="H292" s="133">
        <v>179.87</v>
      </c>
      <c r="I292" s="133">
        <v>0</v>
      </c>
      <c r="J292" s="17">
        <v>799.2</v>
      </c>
      <c r="K292" s="17">
        <v>979.07</v>
      </c>
      <c r="L292" s="211">
        <v>0.45</v>
      </c>
      <c r="M292" s="70" t="s">
        <v>38</v>
      </c>
      <c r="N292" s="234" t="s">
        <v>681</v>
      </c>
    </row>
    <row r="293" spans="2:14" ht="15" customHeight="1" x14ac:dyDescent="0.2">
      <c r="B293" s="60" t="s">
        <v>740</v>
      </c>
      <c r="C293" s="244" t="s">
        <v>771</v>
      </c>
      <c r="D293" s="2" t="s">
        <v>772</v>
      </c>
      <c r="E293" s="2">
        <v>36</v>
      </c>
      <c r="F293" s="1">
        <v>78</v>
      </c>
      <c r="G293" s="70" t="s">
        <v>37</v>
      </c>
      <c r="H293" s="133">
        <v>191.22000000000003</v>
      </c>
      <c r="I293" s="133">
        <v>0</v>
      </c>
      <c r="J293" s="17">
        <v>842.4</v>
      </c>
      <c r="K293" s="17">
        <v>1033.6199999999999</v>
      </c>
      <c r="L293" s="211">
        <v>0.45</v>
      </c>
      <c r="M293" s="70" t="s">
        <v>38</v>
      </c>
      <c r="N293" s="234" t="s">
        <v>684</v>
      </c>
    </row>
    <row r="294" spans="2:14" ht="15" customHeight="1" x14ac:dyDescent="0.2">
      <c r="B294" s="60" t="s">
        <v>740</v>
      </c>
      <c r="C294" s="244" t="s">
        <v>773</v>
      </c>
      <c r="D294" s="2" t="s">
        <v>774</v>
      </c>
      <c r="E294" s="2">
        <v>36</v>
      </c>
      <c r="F294" s="1">
        <v>82</v>
      </c>
      <c r="G294" s="70" t="s">
        <v>37</v>
      </c>
      <c r="H294" s="133">
        <v>202.56</v>
      </c>
      <c r="I294" s="133">
        <v>0</v>
      </c>
      <c r="J294" s="17">
        <v>885.6</v>
      </c>
      <c r="K294" s="17">
        <v>1088.1600000000001</v>
      </c>
      <c r="L294" s="211">
        <v>0.45</v>
      </c>
      <c r="M294" s="70" t="s">
        <v>38</v>
      </c>
      <c r="N294" s="234" t="s">
        <v>687</v>
      </c>
    </row>
    <row r="295" spans="2:14" ht="15" customHeight="1" x14ac:dyDescent="0.2">
      <c r="B295" s="60" t="s">
        <v>740</v>
      </c>
      <c r="C295" s="244" t="s">
        <v>775</v>
      </c>
      <c r="D295" s="2" t="s">
        <v>776</v>
      </c>
      <c r="E295" s="2">
        <v>36</v>
      </c>
      <c r="F295" s="1">
        <v>86</v>
      </c>
      <c r="G295" s="70" t="s">
        <v>37</v>
      </c>
      <c r="H295" s="133">
        <v>213.89999999999998</v>
      </c>
      <c r="I295" s="133">
        <v>0</v>
      </c>
      <c r="J295" s="17">
        <v>928.8</v>
      </c>
      <c r="K295" s="17">
        <v>1142.7</v>
      </c>
      <c r="L295" s="211">
        <v>0.45</v>
      </c>
      <c r="M295" s="70" t="s">
        <v>38</v>
      </c>
      <c r="N295" s="234" t="s">
        <v>690</v>
      </c>
    </row>
    <row r="296" spans="2:14" ht="15" customHeight="1" x14ac:dyDescent="0.2">
      <c r="B296" s="60" t="s">
        <v>740</v>
      </c>
      <c r="C296" s="293" t="s">
        <v>777</v>
      </c>
      <c r="D296" s="289" t="s">
        <v>778</v>
      </c>
      <c r="E296" s="289">
        <v>36</v>
      </c>
      <c r="F296" s="242">
        <v>90</v>
      </c>
      <c r="G296" s="243" t="s">
        <v>37</v>
      </c>
      <c r="H296" s="242">
        <v>225.24849599999999</v>
      </c>
      <c r="I296" s="242">
        <v>0</v>
      </c>
      <c r="J296" s="242">
        <v>972</v>
      </c>
      <c r="K296" s="242">
        <v>1197.2484959999999</v>
      </c>
      <c r="L296" s="290" t="s">
        <v>63</v>
      </c>
      <c r="M296" s="290" t="s">
        <v>38</v>
      </c>
      <c r="N296" s="294" t="s">
        <v>693</v>
      </c>
    </row>
    <row r="297" spans="2:14" ht="15" customHeight="1" x14ac:dyDescent="0.2">
      <c r="B297" s="16"/>
      <c r="C297" s="2"/>
      <c r="D297" s="2"/>
      <c r="E297" s="2"/>
      <c r="F297" s="1"/>
      <c r="G297" s="2"/>
      <c r="H297" s="1"/>
      <c r="I297" s="1"/>
      <c r="J297" s="1"/>
      <c r="K297" s="1"/>
      <c r="L297" s="185"/>
      <c r="M297" s="2"/>
    </row>
    <row r="298" spans="2:14" ht="15" customHeight="1" x14ac:dyDescent="0.35">
      <c r="B298" s="128"/>
      <c r="C298" s="153"/>
      <c r="D298" s="153"/>
      <c r="E298" s="153"/>
      <c r="F298" s="155" t="s">
        <v>57</v>
      </c>
      <c r="G298" s="153"/>
      <c r="H298" s="154"/>
      <c r="I298" s="153"/>
      <c r="J298" s="154"/>
      <c r="K298" s="154"/>
      <c r="L298" s="153"/>
      <c r="M298" s="153"/>
      <c r="N298" s="150"/>
    </row>
    <row r="299" spans="2:14" ht="15" customHeight="1" x14ac:dyDescent="0.35">
      <c r="B299" s="60" t="s">
        <v>57</v>
      </c>
      <c r="C299" s="96" t="s">
        <v>779</v>
      </c>
      <c r="D299" s="83" t="s">
        <v>780</v>
      </c>
      <c r="E299" s="83">
        <v>24</v>
      </c>
      <c r="F299" s="97">
        <v>26</v>
      </c>
      <c r="G299" s="83" t="s">
        <v>37</v>
      </c>
      <c r="H299" s="138">
        <v>19.159999999999997</v>
      </c>
      <c r="I299" s="97">
        <v>0</v>
      </c>
      <c r="J299" s="97">
        <v>280.8</v>
      </c>
      <c r="K299" s="97">
        <v>299.95999999999998</v>
      </c>
      <c r="L299" s="183">
        <v>0.45</v>
      </c>
      <c r="M299" s="83" t="s">
        <v>38</v>
      </c>
      <c r="N299" s="139" t="s">
        <v>781</v>
      </c>
    </row>
    <row r="300" spans="2:14" ht="15" customHeight="1" x14ac:dyDescent="0.35">
      <c r="B300" s="60" t="s">
        <v>57</v>
      </c>
      <c r="C300" s="37" t="s">
        <v>782</v>
      </c>
      <c r="D300" s="14" t="s">
        <v>783</v>
      </c>
      <c r="E300" s="14">
        <v>24</v>
      </c>
      <c r="F300" s="17">
        <v>30</v>
      </c>
      <c r="G300" s="14" t="s">
        <v>37</v>
      </c>
      <c r="H300" s="117">
        <v>26.72</v>
      </c>
      <c r="I300" s="17">
        <v>0</v>
      </c>
      <c r="J300" s="17">
        <v>324</v>
      </c>
      <c r="K300" s="17">
        <v>350.72</v>
      </c>
      <c r="L300" s="184">
        <v>0.45</v>
      </c>
      <c r="M300" s="14" t="s">
        <v>38</v>
      </c>
      <c r="N300" s="85" t="s">
        <v>784</v>
      </c>
    </row>
    <row r="301" spans="2:14" ht="15" customHeight="1" x14ac:dyDescent="0.35">
      <c r="B301" s="60" t="s">
        <v>57</v>
      </c>
      <c r="C301" s="37" t="s">
        <v>785</v>
      </c>
      <c r="D301" s="14" t="s">
        <v>786</v>
      </c>
      <c r="E301" s="14">
        <v>24</v>
      </c>
      <c r="F301" s="17">
        <v>34</v>
      </c>
      <c r="G301" s="14" t="s">
        <v>37</v>
      </c>
      <c r="H301" s="117">
        <v>34.28</v>
      </c>
      <c r="I301" s="17">
        <v>0</v>
      </c>
      <c r="J301" s="17">
        <v>367.2</v>
      </c>
      <c r="K301" s="17">
        <v>401.48</v>
      </c>
      <c r="L301" s="184">
        <v>0.45</v>
      </c>
      <c r="M301" s="14" t="s">
        <v>38</v>
      </c>
      <c r="N301" s="85" t="s">
        <v>787</v>
      </c>
    </row>
    <row r="302" spans="2:14" ht="15" customHeight="1" x14ac:dyDescent="0.35">
      <c r="B302" s="60" t="s">
        <v>57</v>
      </c>
      <c r="C302" s="37" t="s">
        <v>788</v>
      </c>
      <c r="D302" s="14" t="s">
        <v>789</v>
      </c>
      <c r="E302" s="14">
        <v>24</v>
      </c>
      <c r="F302" s="17">
        <v>38</v>
      </c>
      <c r="G302" s="14" t="s">
        <v>37</v>
      </c>
      <c r="H302" s="117">
        <v>41.849999999999994</v>
      </c>
      <c r="I302" s="17">
        <v>0</v>
      </c>
      <c r="J302" s="17">
        <v>410.4</v>
      </c>
      <c r="K302" s="17">
        <v>452.25</v>
      </c>
      <c r="L302" s="184">
        <v>0.45</v>
      </c>
      <c r="M302" s="14" t="s">
        <v>38</v>
      </c>
      <c r="N302" s="85" t="s">
        <v>790</v>
      </c>
    </row>
    <row r="303" spans="2:14" ht="15" customHeight="1" x14ac:dyDescent="0.35">
      <c r="B303" s="60" t="s">
        <v>57</v>
      </c>
      <c r="C303" s="37" t="s">
        <v>791</v>
      </c>
      <c r="D303" s="14" t="s">
        <v>792</v>
      </c>
      <c r="E303" s="14">
        <v>24</v>
      </c>
      <c r="F303" s="17">
        <v>42</v>
      </c>
      <c r="G303" s="14" t="s">
        <v>37</v>
      </c>
      <c r="H303" s="117">
        <v>49.41</v>
      </c>
      <c r="I303" s="17">
        <v>0</v>
      </c>
      <c r="J303" s="17">
        <v>453.6</v>
      </c>
      <c r="K303" s="17">
        <v>503.01</v>
      </c>
      <c r="L303" s="184">
        <v>0.45</v>
      </c>
      <c r="M303" s="14" t="s">
        <v>38</v>
      </c>
      <c r="N303" s="85" t="s">
        <v>793</v>
      </c>
    </row>
    <row r="304" spans="2:14" ht="15" customHeight="1" x14ac:dyDescent="0.35">
      <c r="B304" s="60" t="s">
        <v>57</v>
      </c>
      <c r="C304" s="37" t="s">
        <v>794</v>
      </c>
      <c r="D304" s="14" t="s">
        <v>795</v>
      </c>
      <c r="E304" s="14">
        <v>24</v>
      </c>
      <c r="F304" s="17">
        <v>46</v>
      </c>
      <c r="G304" s="14" t="s">
        <v>37</v>
      </c>
      <c r="H304" s="117">
        <v>56.97</v>
      </c>
      <c r="I304" s="17">
        <v>0</v>
      </c>
      <c r="J304" s="17">
        <v>496.8</v>
      </c>
      <c r="K304" s="17">
        <v>553.77</v>
      </c>
      <c r="L304" s="184">
        <v>0.45</v>
      </c>
      <c r="M304" s="14" t="s">
        <v>38</v>
      </c>
      <c r="N304" s="85" t="s">
        <v>796</v>
      </c>
    </row>
    <row r="305" spans="2:31" ht="15" customHeight="1" x14ac:dyDescent="0.35">
      <c r="B305" s="60" t="s">
        <v>57</v>
      </c>
      <c r="C305" s="37" t="s">
        <v>797</v>
      </c>
      <c r="D305" s="14" t="s">
        <v>798</v>
      </c>
      <c r="E305" s="14">
        <v>24</v>
      </c>
      <c r="F305" s="17">
        <v>50</v>
      </c>
      <c r="G305" s="14" t="s">
        <v>37</v>
      </c>
      <c r="H305" s="117">
        <v>64.539999999999992</v>
      </c>
      <c r="I305" s="17">
        <v>0</v>
      </c>
      <c r="J305" s="17">
        <v>540</v>
      </c>
      <c r="K305" s="17">
        <v>604.54</v>
      </c>
      <c r="L305" s="184">
        <v>0.45</v>
      </c>
      <c r="M305" s="14" t="s">
        <v>38</v>
      </c>
      <c r="N305" s="85" t="s">
        <v>799</v>
      </c>
    </row>
    <row r="306" spans="2:31" ht="15" customHeight="1" x14ac:dyDescent="0.35">
      <c r="B306" s="60" t="s">
        <v>57</v>
      </c>
      <c r="C306" s="37" t="s">
        <v>800</v>
      </c>
      <c r="D306" s="14" t="s">
        <v>801</v>
      </c>
      <c r="E306" s="14">
        <v>24</v>
      </c>
      <c r="F306" s="17">
        <v>54</v>
      </c>
      <c r="G306" s="14" t="s">
        <v>37</v>
      </c>
      <c r="H306" s="117">
        <v>138.48000000000002</v>
      </c>
      <c r="I306" s="17">
        <v>0</v>
      </c>
      <c r="J306" s="17">
        <v>583.20000000000005</v>
      </c>
      <c r="K306" s="17">
        <v>721.68000000000006</v>
      </c>
      <c r="L306" s="75">
        <v>0.45</v>
      </c>
      <c r="M306" s="14" t="s">
        <v>38</v>
      </c>
      <c r="N306" s="85" t="s">
        <v>802</v>
      </c>
    </row>
    <row r="307" spans="2:31" ht="15" customHeight="1" x14ac:dyDescent="0.35">
      <c r="B307" s="60" t="s">
        <v>57</v>
      </c>
      <c r="C307" s="37" t="s">
        <v>803</v>
      </c>
      <c r="D307" s="14" t="s">
        <v>804</v>
      </c>
      <c r="E307" s="14">
        <v>24</v>
      </c>
      <c r="F307" s="17">
        <v>58</v>
      </c>
      <c r="G307" s="14" t="s">
        <v>37</v>
      </c>
      <c r="H307" s="117">
        <v>150.96</v>
      </c>
      <c r="I307" s="17">
        <v>0</v>
      </c>
      <c r="J307" s="17">
        <v>626.4</v>
      </c>
      <c r="K307" s="17">
        <v>777.36</v>
      </c>
      <c r="L307" s="75">
        <v>0.45</v>
      </c>
      <c r="M307" s="14" t="s">
        <v>38</v>
      </c>
      <c r="N307" s="85" t="s">
        <v>805</v>
      </c>
    </row>
    <row r="308" spans="2:31" ht="15" customHeight="1" x14ac:dyDescent="0.35">
      <c r="B308" s="60" t="s">
        <v>57</v>
      </c>
      <c r="C308" s="37" t="s">
        <v>806</v>
      </c>
      <c r="D308" s="14" t="s">
        <v>807</v>
      </c>
      <c r="E308" s="14">
        <v>24</v>
      </c>
      <c r="F308" s="17">
        <v>36</v>
      </c>
      <c r="G308" s="14" t="s">
        <v>37</v>
      </c>
      <c r="H308" s="117">
        <v>38.069999999999993</v>
      </c>
      <c r="I308" s="17">
        <v>0</v>
      </c>
      <c r="J308" s="17">
        <v>388.8</v>
      </c>
      <c r="K308" s="17">
        <v>426.87</v>
      </c>
      <c r="L308" s="75">
        <v>0.45</v>
      </c>
      <c r="M308" s="14" t="s">
        <v>38</v>
      </c>
      <c r="N308" s="85" t="s">
        <v>808</v>
      </c>
    </row>
    <row r="309" spans="2:31" ht="15" customHeight="1" x14ac:dyDescent="0.35">
      <c r="B309" s="60" t="s">
        <v>57</v>
      </c>
      <c r="C309" s="37" t="s">
        <v>809</v>
      </c>
      <c r="D309" s="14" t="s">
        <v>810</v>
      </c>
      <c r="E309" s="14">
        <v>24</v>
      </c>
      <c r="F309" s="17">
        <v>40</v>
      </c>
      <c r="G309" s="14" t="s">
        <v>37</v>
      </c>
      <c r="H309" s="117">
        <v>45.629999999999995</v>
      </c>
      <c r="I309" s="17">
        <v>0</v>
      </c>
      <c r="J309" s="17">
        <v>432</v>
      </c>
      <c r="K309" s="17">
        <v>477.63</v>
      </c>
      <c r="L309" s="75">
        <v>0.45</v>
      </c>
      <c r="M309" s="14" t="s">
        <v>38</v>
      </c>
      <c r="N309" s="85" t="s">
        <v>811</v>
      </c>
    </row>
    <row r="310" spans="2:31" ht="15" customHeight="1" x14ac:dyDescent="0.35">
      <c r="B310" s="60" t="s">
        <v>57</v>
      </c>
      <c r="C310" s="37" t="s">
        <v>812</v>
      </c>
      <c r="D310" s="14" t="s">
        <v>813</v>
      </c>
      <c r="E310" s="14">
        <v>24</v>
      </c>
      <c r="F310" s="17">
        <v>44</v>
      </c>
      <c r="G310" s="14" t="s">
        <v>37</v>
      </c>
      <c r="H310" s="117">
        <v>53.19</v>
      </c>
      <c r="I310" s="17">
        <v>0</v>
      </c>
      <c r="J310" s="17">
        <v>475.2</v>
      </c>
      <c r="K310" s="17">
        <v>528.39</v>
      </c>
      <c r="L310" s="75">
        <v>0.45</v>
      </c>
      <c r="M310" s="14" t="s">
        <v>38</v>
      </c>
      <c r="N310" s="85" t="s">
        <v>814</v>
      </c>
    </row>
    <row r="311" spans="2:31" ht="15" customHeight="1" x14ac:dyDescent="0.35">
      <c r="B311" s="60" t="s">
        <v>57</v>
      </c>
      <c r="C311" s="37" t="s">
        <v>815</v>
      </c>
      <c r="D311" s="14" t="s">
        <v>816</v>
      </c>
      <c r="E311" s="14">
        <v>24</v>
      </c>
      <c r="F311" s="17">
        <v>48</v>
      </c>
      <c r="G311" s="14" t="s">
        <v>37</v>
      </c>
      <c r="H311" s="117">
        <v>60.760000000000005</v>
      </c>
      <c r="I311" s="17">
        <v>0</v>
      </c>
      <c r="J311" s="17">
        <v>518.4</v>
      </c>
      <c r="K311" s="17">
        <v>579.16</v>
      </c>
      <c r="L311" s="75">
        <v>0.45</v>
      </c>
      <c r="M311" s="14" t="s">
        <v>38</v>
      </c>
      <c r="N311" s="85" t="s">
        <v>817</v>
      </c>
    </row>
    <row r="312" spans="2:31" ht="15" customHeight="1" x14ac:dyDescent="0.35">
      <c r="B312" s="60" t="s">
        <v>57</v>
      </c>
      <c r="C312" s="37" t="s">
        <v>818</v>
      </c>
      <c r="D312" s="14" t="s">
        <v>819</v>
      </c>
      <c r="E312" s="14">
        <v>24</v>
      </c>
      <c r="F312" s="17">
        <v>52</v>
      </c>
      <c r="G312" s="14" t="s">
        <v>37</v>
      </c>
      <c r="H312" s="117">
        <v>68.319999999999993</v>
      </c>
      <c r="I312" s="17">
        <v>0</v>
      </c>
      <c r="J312" s="17">
        <v>561.6</v>
      </c>
      <c r="K312" s="17">
        <v>629.91999999999996</v>
      </c>
      <c r="L312" s="75">
        <v>0.45</v>
      </c>
      <c r="M312" s="14" t="s">
        <v>38</v>
      </c>
      <c r="N312" s="85" t="s">
        <v>820</v>
      </c>
    </row>
    <row r="313" spans="2:31" ht="15" customHeight="1" x14ac:dyDescent="0.35">
      <c r="B313" s="60" t="s">
        <v>57</v>
      </c>
      <c r="C313" s="37" t="s">
        <v>821</v>
      </c>
      <c r="D313" s="14" t="s">
        <v>822</v>
      </c>
      <c r="E313" s="14">
        <v>24</v>
      </c>
      <c r="F313" s="17">
        <v>56</v>
      </c>
      <c r="G313" s="14" t="s">
        <v>37</v>
      </c>
      <c r="H313" s="117">
        <v>75.88</v>
      </c>
      <c r="I313" s="17">
        <v>0</v>
      </c>
      <c r="J313" s="17">
        <v>604.79999999999995</v>
      </c>
      <c r="K313" s="17">
        <v>680.68</v>
      </c>
      <c r="L313" s="75">
        <v>0.45</v>
      </c>
      <c r="M313" s="14" t="s">
        <v>38</v>
      </c>
      <c r="N313" s="85" t="s">
        <v>823</v>
      </c>
    </row>
    <row r="314" spans="2:31" ht="15" customHeight="1" x14ac:dyDescent="0.35">
      <c r="B314" s="60" t="s">
        <v>57</v>
      </c>
      <c r="C314" s="37" t="s">
        <v>824</v>
      </c>
      <c r="D314" s="14" t="s">
        <v>825</v>
      </c>
      <c r="E314" s="14">
        <v>24</v>
      </c>
      <c r="F314" s="17">
        <v>60</v>
      </c>
      <c r="G314" s="14" t="s">
        <v>37</v>
      </c>
      <c r="H314" s="117">
        <v>83.44</v>
      </c>
      <c r="I314" s="17">
        <v>0</v>
      </c>
      <c r="J314" s="17">
        <v>648</v>
      </c>
      <c r="K314" s="17">
        <v>731.44</v>
      </c>
      <c r="L314" s="75">
        <v>0.45</v>
      </c>
      <c r="M314" s="14" t="s">
        <v>38</v>
      </c>
      <c r="N314" s="85" t="s">
        <v>826</v>
      </c>
    </row>
    <row r="315" spans="2:31" ht="15" customHeight="1" x14ac:dyDescent="0.35">
      <c r="B315" s="60" t="s">
        <v>57</v>
      </c>
      <c r="C315" s="37" t="s">
        <v>827</v>
      </c>
      <c r="D315" s="14" t="s">
        <v>828</v>
      </c>
      <c r="E315" s="14">
        <v>24</v>
      </c>
      <c r="F315" s="17">
        <v>64</v>
      </c>
      <c r="G315" s="14" t="s">
        <v>37</v>
      </c>
      <c r="H315" s="117">
        <v>169.68</v>
      </c>
      <c r="I315" s="17">
        <v>0</v>
      </c>
      <c r="J315" s="17">
        <v>691.2</v>
      </c>
      <c r="K315" s="17">
        <v>860.88000000000011</v>
      </c>
      <c r="L315" s="75">
        <v>0.45</v>
      </c>
      <c r="M315" s="14" t="s">
        <v>38</v>
      </c>
      <c r="N315" s="85" t="s">
        <v>829</v>
      </c>
      <c r="AE315" s="65"/>
    </row>
    <row r="316" spans="2:31" ht="15" customHeight="1" x14ac:dyDescent="0.35">
      <c r="B316" s="60" t="s">
        <v>57</v>
      </c>
      <c r="C316" s="37" t="s">
        <v>830</v>
      </c>
      <c r="D316" s="14" t="s">
        <v>831</v>
      </c>
      <c r="E316" s="14">
        <v>24</v>
      </c>
      <c r="F316" s="17">
        <v>68</v>
      </c>
      <c r="G316" s="14" t="s">
        <v>37</v>
      </c>
      <c r="H316" s="117">
        <v>182.15999999999997</v>
      </c>
      <c r="I316" s="17">
        <v>0</v>
      </c>
      <c r="J316" s="17">
        <v>734.4</v>
      </c>
      <c r="K316" s="17">
        <v>916.56</v>
      </c>
      <c r="L316" s="75">
        <v>0.45</v>
      </c>
      <c r="M316" s="14" t="s">
        <v>38</v>
      </c>
      <c r="N316" s="85" t="s">
        <v>832</v>
      </c>
      <c r="AE316" s="65"/>
    </row>
    <row r="317" spans="2:31" ht="15" customHeight="1" x14ac:dyDescent="0.35">
      <c r="B317" s="60" t="s">
        <v>57</v>
      </c>
      <c r="C317" s="37" t="s">
        <v>833</v>
      </c>
      <c r="D317" s="14" t="s">
        <v>834</v>
      </c>
      <c r="E317" s="14">
        <v>24</v>
      </c>
      <c r="F317" s="17">
        <v>72</v>
      </c>
      <c r="G317" s="14" t="s">
        <v>37</v>
      </c>
      <c r="H317" s="117">
        <v>194.64</v>
      </c>
      <c r="I317" s="17">
        <v>0</v>
      </c>
      <c r="J317" s="17">
        <v>777.6</v>
      </c>
      <c r="K317" s="17">
        <v>972.24</v>
      </c>
      <c r="L317" s="75">
        <v>0.45</v>
      </c>
      <c r="M317" s="14" t="s">
        <v>38</v>
      </c>
      <c r="N317" s="85" t="s">
        <v>835</v>
      </c>
      <c r="AE317" s="65"/>
    </row>
    <row r="318" spans="2:31" ht="15" customHeight="1" x14ac:dyDescent="0.35">
      <c r="B318" s="60" t="s">
        <v>57</v>
      </c>
      <c r="C318" s="37" t="s">
        <v>836</v>
      </c>
      <c r="D318" s="14" t="s">
        <v>837</v>
      </c>
      <c r="E318" s="14">
        <v>24</v>
      </c>
      <c r="F318" s="17">
        <v>42</v>
      </c>
      <c r="G318" s="14" t="s">
        <v>37</v>
      </c>
      <c r="H318" s="117">
        <v>49.41</v>
      </c>
      <c r="I318" s="17">
        <v>0</v>
      </c>
      <c r="J318" s="17">
        <v>453.6</v>
      </c>
      <c r="K318" s="17">
        <v>503.01</v>
      </c>
      <c r="L318" s="75">
        <v>0.45</v>
      </c>
      <c r="M318" s="14" t="s">
        <v>38</v>
      </c>
      <c r="N318" s="85" t="s">
        <v>838</v>
      </c>
      <c r="AE318" s="65"/>
    </row>
    <row r="319" spans="2:31" ht="15" customHeight="1" x14ac:dyDescent="0.35">
      <c r="B319" s="60" t="s">
        <v>57</v>
      </c>
      <c r="C319" s="37" t="s">
        <v>839</v>
      </c>
      <c r="D319" s="14" t="s">
        <v>840</v>
      </c>
      <c r="E319" s="14">
        <v>24</v>
      </c>
      <c r="F319" s="17">
        <v>46</v>
      </c>
      <c r="G319" s="14" t="s">
        <v>37</v>
      </c>
      <c r="H319" s="117">
        <v>56.97</v>
      </c>
      <c r="I319" s="17">
        <v>0</v>
      </c>
      <c r="J319" s="17">
        <v>496.8</v>
      </c>
      <c r="K319" s="17">
        <v>553.77</v>
      </c>
      <c r="L319" s="75">
        <v>0.45</v>
      </c>
      <c r="M319" s="14" t="s">
        <v>38</v>
      </c>
      <c r="N319" s="85" t="s">
        <v>841</v>
      </c>
      <c r="AE319" s="65"/>
    </row>
    <row r="320" spans="2:31" ht="15" customHeight="1" x14ac:dyDescent="0.35">
      <c r="B320" s="60" t="s">
        <v>57</v>
      </c>
      <c r="C320" s="37" t="s">
        <v>842</v>
      </c>
      <c r="D320" s="14" t="s">
        <v>843</v>
      </c>
      <c r="E320" s="14">
        <v>24</v>
      </c>
      <c r="F320" s="17">
        <v>50</v>
      </c>
      <c r="G320" s="14" t="s">
        <v>37</v>
      </c>
      <c r="H320" s="117">
        <v>64.539999999999992</v>
      </c>
      <c r="I320" s="17">
        <v>0</v>
      </c>
      <c r="J320" s="17">
        <v>540</v>
      </c>
      <c r="K320" s="17">
        <v>604.54</v>
      </c>
      <c r="L320" s="75">
        <v>0.45</v>
      </c>
      <c r="M320" s="14" t="s">
        <v>38</v>
      </c>
      <c r="N320" s="85" t="s">
        <v>844</v>
      </c>
      <c r="AE320" s="65"/>
    </row>
    <row r="321" spans="2:31" ht="15" customHeight="1" x14ac:dyDescent="0.35">
      <c r="B321" s="60" t="s">
        <v>57</v>
      </c>
      <c r="C321" s="37" t="s">
        <v>845</v>
      </c>
      <c r="D321" s="14" t="s">
        <v>846</v>
      </c>
      <c r="E321" s="14">
        <v>24</v>
      </c>
      <c r="F321" s="17">
        <v>54</v>
      </c>
      <c r="G321" s="14" t="s">
        <v>37</v>
      </c>
      <c r="H321" s="117">
        <v>72.099999999999994</v>
      </c>
      <c r="I321" s="17">
        <v>0</v>
      </c>
      <c r="J321" s="17">
        <v>583.20000000000005</v>
      </c>
      <c r="K321" s="17">
        <v>655.29999999999995</v>
      </c>
      <c r="L321" s="75">
        <v>0.45</v>
      </c>
      <c r="M321" s="14" t="s">
        <v>38</v>
      </c>
      <c r="N321" s="85" t="s">
        <v>847</v>
      </c>
      <c r="AE321" s="65"/>
    </row>
    <row r="322" spans="2:31" ht="15" customHeight="1" x14ac:dyDescent="0.35">
      <c r="B322" s="60" t="s">
        <v>57</v>
      </c>
      <c r="C322" s="37" t="s">
        <v>848</v>
      </c>
      <c r="D322" s="14" t="s">
        <v>849</v>
      </c>
      <c r="E322" s="14">
        <v>24</v>
      </c>
      <c r="F322" s="17">
        <v>58</v>
      </c>
      <c r="G322" s="14" t="s">
        <v>37</v>
      </c>
      <c r="H322" s="117">
        <v>79.66</v>
      </c>
      <c r="I322" s="17">
        <v>0</v>
      </c>
      <c r="J322" s="17">
        <v>626.4</v>
      </c>
      <c r="K322" s="17">
        <v>706.06</v>
      </c>
      <c r="L322" s="75">
        <v>0.45</v>
      </c>
      <c r="M322" s="14" t="s">
        <v>38</v>
      </c>
      <c r="N322" s="85" t="s">
        <v>850</v>
      </c>
      <c r="AE322" s="65"/>
    </row>
    <row r="323" spans="2:31" ht="15" customHeight="1" x14ac:dyDescent="0.35">
      <c r="B323" s="60" t="s">
        <v>57</v>
      </c>
      <c r="C323" s="37" t="s">
        <v>851</v>
      </c>
      <c r="D323" s="14" t="s">
        <v>852</v>
      </c>
      <c r="E323" s="14">
        <v>24</v>
      </c>
      <c r="F323" s="17">
        <v>62</v>
      </c>
      <c r="G323" s="14" t="s">
        <v>37</v>
      </c>
      <c r="H323" s="117">
        <v>87.22999999999999</v>
      </c>
      <c r="I323" s="17">
        <v>0</v>
      </c>
      <c r="J323" s="17">
        <v>669.6</v>
      </c>
      <c r="K323" s="17">
        <v>756.83</v>
      </c>
      <c r="L323" s="75">
        <v>0.45</v>
      </c>
      <c r="M323" s="14" t="s">
        <v>38</v>
      </c>
      <c r="N323" s="85" t="s">
        <v>853</v>
      </c>
      <c r="AE323" s="65"/>
    </row>
    <row r="324" spans="2:31" ht="15" customHeight="1" x14ac:dyDescent="0.35">
      <c r="B324" s="60" t="s">
        <v>57</v>
      </c>
      <c r="C324" s="37" t="s">
        <v>854</v>
      </c>
      <c r="D324" s="14" t="s">
        <v>855</v>
      </c>
      <c r="E324" s="14">
        <v>24</v>
      </c>
      <c r="F324" s="17">
        <v>66</v>
      </c>
      <c r="G324" s="14" t="s">
        <v>37</v>
      </c>
      <c r="H324" s="117">
        <v>94.789999999999992</v>
      </c>
      <c r="I324" s="17">
        <v>0</v>
      </c>
      <c r="J324" s="17">
        <v>712.8</v>
      </c>
      <c r="K324" s="17">
        <v>807.59</v>
      </c>
      <c r="L324" s="75">
        <v>0.45</v>
      </c>
      <c r="M324" s="14" t="s">
        <v>38</v>
      </c>
      <c r="N324" s="85" t="s">
        <v>856</v>
      </c>
      <c r="AE324" s="65"/>
    </row>
    <row r="325" spans="2:31" ht="15" customHeight="1" x14ac:dyDescent="0.35">
      <c r="B325" s="60" t="s">
        <v>57</v>
      </c>
      <c r="C325" s="37" t="s">
        <v>857</v>
      </c>
      <c r="D325" s="14" t="s">
        <v>858</v>
      </c>
      <c r="E325" s="14">
        <v>24</v>
      </c>
      <c r="F325" s="17">
        <v>70</v>
      </c>
      <c r="G325" s="14" t="s">
        <v>37</v>
      </c>
      <c r="H325" s="117">
        <v>188.39999999999998</v>
      </c>
      <c r="I325" s="17">
        <v>0</v>
      </c>
      <c r="J325" s="17">
        <v>756</v>
      </c>
      <c r="K325" s="17">
        <v>944.4</v>
      </c>
      <c r="L325" s="75">
        <v>0.45</v>
      </c>
      <c r="M325" s="14" t="s">
        <v>38</v>
      </c>
      <c r="N325" s="85" t="s">
        <v>859</v>
      </c>
      <c r="AE325" s="65"/>
    </row>
    <row r="326" spans="2:31" ht="15" customHeight="1" x14ac:dyDescent="0.35">
      <c r="B326" s="60" t="s">
        <v>57</v>
      </c>
      <c r="C326" s="37" t="s">
        <v>860</v>
      </c>
      <c r="D326" s="14" t="s">
        <v>861</v>
      </c>
      <c r="E326" s="14">
        <v>24</v>
      </c>
      <c r="F326" s="17">
        <v>74</v>
      </c>
      <c r="G326" s="14" t="s">
        <v>37</v>
      </c>
      <c r="H326" s="117">
        <v>200.88</v>
      </c>
      <c r="I326" s="17">
        <v>0</v>
      </c>
      <c r="J326" s="17">
        <v>799.2</v>
      </c>
      <c r="K326" s="17">
        <v>1000.08</v>
      </c>
      <c r="L326" s="75">
        <v>0.45</v>
      </c>
      <c r="M326" s="14" t="s">
        <v>38</v>
      </c>
      <c r="N326" s="85" t="s">
        <v>862</v>
      </c>
      <c r="AE326" s="65"/>
    </row>
    <row r="327" spans="2:31" ht="15" customHeight="1" x14ac:dyDescent="0.35">
      <c r="B327" s="60" t="s">
        <v>57</v>
      </c>
      <c r="C327" s="37" t="s">
        <v>863</v>
      </c>
      <c r="D327" s="14" t="s">
        <v>864</v>
      </c>
      <c r="E327" s="14">
        <v>30</v>
      </c>
      <c r="F327" s="17">
        <v>31.5</v>
      </c>
      <c r="G327" s="14" t="s">
        <v>37</v>
      </c>
      <c r="H327" s="117">
        <v>44.45</v>
      </c>
      <c r="I327" s="17">
        <v>0</v>
      </c>
      <c r="J327" s="17">
        <v>425.25</v>
      </c>
      <c r="K327" s="17">
        <v>469.7</v>
      </c>
      <c r="L327" s="75">
        <v>0.45</v>
      </c>
      <c r="M327" s="14" t="s">
        <v>38</v>
      </c>
      <c r="N327" s="13" t="s">
        <v>865</v>
      </c>
      <c r="AE327" s="65"/>
    </row>
    <row r="328" spans="2:31" ht="15" customHeight="1" x14ac:dyDescent="0.35">
      <c r="B328" s="60" t="s">
        <v>57</v>
      </c>
      <c r="C328" s="37" t="s">
        <v>866</v>
      </c>
      <c r="D328" s="14" t="s">
        <v>867</v>
      </c>
      <c r="E328" s="14">
        <v>30</v>
      </c>
      <c r="F328" s="17">
        <v>35.5</v>
      </c>
      <c r="G328" s="14" t="s">
        <v>37</v>
      </c>
      <c r="H328" s="117">
        <v>53.900000000000006</v>
      </c>
      <c r="I328" s="17">
        <v>0</v>
      </c>
      <c r="J328" s="17">
        <v>479.25</v>
      </c>
      <c r="K328" s="17">
        <v>533.15</v>
      </c>
      <c r="L328" s="75">
        <v>0.45</v>
      </c>
      <c r="M328" s="14" t="s">
        <v>38</v>
      </c>
      <c r="N328" s="13" t="s">
        <v>868</v>
      </c>
      <c r="AE328" s="65"/>
    </row>
    <row r="329" spans="2:31" ht="15" customHeight="1" x14ac:dyDescent="0.35">
      <c r="B329" s="60" t="s">
        <v>57</v>
      </c>
      <c r="C329" s="37" t="s">
        <v>869</v>
      </c>
      <c r="D329" s="14" t="s">
        <v>870</v>
      </c>
      <c r="E329" s="14">
        <v>30</v>
      </c>
      <c r="F329" s="17">
        <v>39.5</v>
      </c>
      <c r="G329" s="14" t="s">
        <v>37</v>
      </c>
      <c r="H329" s="117">
        <v>63.359999999999985</v>
      </c>
      <c r="I329" s="17">
        <v>0</v>
      </c>
      <c r="J329" s="17">
        <v>533.25</v>
      </c>
      <c r="K329" s="17">
        <v>596.61</v>
      </c>
      <c r="L329" s="75">
        <v>0.45</v>
      </c>
      <c r="M329" s="14" t="s">
        <v>38</v>
      </c>
      <c r="N329" s="13" t="s">
        <v>871</v>
      </c>
      <c r="AE329" s="65"/>
    </row>
    <row r="330" spans="2:31" ht="15" customHeight="1" x14ac:dyDescent="0.35">
      <c r="B330" s="60" t="s">
        <v>57</v>
      </c>
      <c r="C330" s="37" t="s">
        <v>872</v>
      </c>
      <c r="D330" s="14" t="s">
        <v>873</v>
      </c>
      <c r="E330" s="14">
        <v>30</v>
      </c>
      <c r="F330" s="17">
        <v>45.5</v>
      </c>
      <c r="G330" s="14" t="s">
        <v>37</v>
      </c>
      <c r="H330" s="117">
        <v>77.53</v>
      </c>
      <c r="I330" s="17">
        <v>0</v>
      </c>
      <c r="J330" s="17">
        <v>614.25</v>
      </c>
      <c r="K330" s="17">
        <v>691.78</v>
      </c>
      <c r="L330" s="75">
        <v>0.45</v>
      </c>
      <c r="M330" s="14" t="s">
        <v>38</v>
      </c>
      <c r="N330" s="13" t="s">
        <v>874</v>
      </c>
      <c r="AE330" s="65"/>
    </row>
    <row r="331" spans="2:31" ht="15" customHeight="1" x14ac:dyDescent="0.35">
      <c r="B331" s="60" t="s">
        <v>57</v>
      </c>
      <c r="C331" s="37" t="s">
        <v>875</v>
      </c>
      <c r="D331" s="14" t="s">
        <v>876</v>
      </c>
      <c r="E331" s="14">
        <v>30</v>
      </c>
      <c r="F331" s="17">
        <v>49.5</v>
      </c>
      <c r="G331" s="14" t="s">
        <v>37</v>
      </c>
      <c r="H331" s="117">
        <v>86.990000000000009</v>
      </c>
      <c r="I331" s="17">
        <v>0</v>
      </c>
      <c r="J331" s="17">
        <v>668.25</v>
      </c>
      <c r="K331" s="17">
        <v>755.24</v>
      </c>
      <c r="L331" s="75">
        <v>0.45</v>
      </c>
      <c r="M331" s="14" t="s">
        <v>38</v>
      </c>
      <c r="N331" s="13" t="s">
        <v>877</v>
      </c>
      <c r="AE331" s="65"/>
    </row>
    <row r="332" spans="2:31" ht="15" customHeight="1" x14ac:dyDescent="0.35">
      <c r="B332" s="60" t="s">
        <v>57</v>
      </c>
      <c r="C332" s="37" t="s">
        <v>878</v>
      </c>
      <c r="D332" s="14" t="s">
        <v>879</v>
      </c>
      <c r="E332" s="14">
        <v>30</v>
      </c>
      <c r="F332" s="17">
        <v>53.5</v>
      </c>
      <c r="G332" s="14" t="s">
        <v>37</v>
      </c>
      <c r="H332" s="117">
        <v>96.44</v>
      </c>
      <c r="I332" s="17">
        <v>0</v>
      </c>
      <c r="J332" s="17">
        <v>722.25</v>
      </c>
      <c r="K332" s="17">
        <v>818.69</v>
      </c>
      <c r="L332" s="75">
        <v>0.45</v>
      </c>
      <c r="M332" s="14" t="s">
        <v>38</v>
      </c>
      <c r="N332" s="13" t="s">
        <v>880</v>
      </c>
      <c r="AE332" s="65"/>
    </row>
    <row r="333" spans="2:31" ht="15" customHeight="1" x14ac:dyDescent="0.35">
      <c r="B333" s="60" t="s">
        <v>57</v>
      </c>
      <c r="C333" s="37" t="s">
        <v>881</v>
      </c>
      <c r="D333" s="14" t="s">
        <v>882</v>
      </c>
      <c r="E333" s="14">
        <v>30</v>
      </c>
      <c r="F333" s="17">
        <v>51.5</v>
      </c>
      <c r="G333" s="14" t="s">
        <v>37</v>
      </c>
      <c r="H333" s="117">
        <v>91.72</v>
      </c>
      <c r="I333" s="17">
        <v>0</v>
      </c>
      <c r="J333" s="17">
        <v>695.25</v>
      </c>
      <c r="K333" s="17">
        <v>786.97</v>
      </c>
      <c r="L333" s="75">
        <v>0.45</v>
      </c>
      <c r="M333" s="14" t="s">
        <v>38</v>
      </c>
      <c r="N333" s="13" t="s">
        <v>883</v>
      </c>
      <c r="AE333" s="65"/>
    </row>
    <row r="334" spans="2:31" ht="15" customHeight="1" x14ac:dyDescent="0.35">
      <c r="B334" s="60" t="s">
        <v>57</v>
      </c>
      <c r="C334" s="37" t="s">
        <v>884</v>
      </c>
      <c r="D334" s="14" t="s">
        <v>885</v>
      </c>
      <c r="E334" s="14">
        <v>30</v>
      </c>
      <c r="F334" s="17">
        <v>55.5</v>
      </c>
      <c r="G334" s="14" t="s">
        <v>37</v>
      </c>
      <c r="H334" s="117">
        <v>101.16999999999999</v>
      </c>
      <c r="I334" s="17">
        <v>0</v>
      </c>
      <c r="J334" s="17">
        <v>749.25</v>
      </c>
      <c r="K334" s="17">
        <v>850.42</v>
      </c>
      <c r="L334" s="75">
        <v>0.45</v>
      </c>
      <c r="M334" s="14" t="s">
        <v>38</v>
      </c>
      <c r="N334" s="13" t="s">
        <v>886</v>
      </c>
    </row>
    <row r="335" spans="2:31" ht="15" customHeight="1" x14ac:dyDescent="0.35">
      <c r="B335" s="60" t="s">
        <v>57</v>
      </c>
      <c r="C335" s="37" t="s">
        <v>887</v>
      </c>
      <c r="D335" s="14" t="s">
        <v>888</v>
      </c>
      <c r="E335" s="14">
        <v>30</v>
      </c>
      <c r="F335" s="17">
        <v>59.5</v>
      </c>
      <c r="G335" s="14" t="s">
        <v>37</v>
      </c>
      <c r="H335" s="117">
        <v>110.62</v>
      </c>
      <c r="I335" s="17">
        <v>0</v>
      </c>
      <c r="J335" s="17">
        <v>803.25</v>
      </c>
      <c r="K335" s="17">
        <v>913.87</v>
      </c>
      <c r="L335" s="75">
        <v>0.45</v>
      </c>
      <c r="M335" s="14" t="s">
        <v>38</v>
      </c>
      <c r="N335" s="13" t="s">
        <v>889</v>
      </c>
    </row>
    <row r="336" spans="2:31" ht="15" customHeight="1" x14ac:dyDescent="0.35">
      <c r="B336" s="60" t="s">
        <v>57</v>
      </c>
      <c r="C336" s="37" t="s">
        <v>890</v>
      </c>
      <c r="D336" s="14" t="s">
        <v>891</v>
      </c>
      <c r="E336" s="14">
        <v>30</v>
      </c>
      <c r="F336" s="17">
        <v>63.5</v>
      </c>
      <c r="G336" s="14" t="s">
        <v>37</v>
      </c>
      <c r="H336" s="117">
        <v>120.08000000000001</v>
      </c>
      <c r="I336" s="17">
        <v>0</v>
      </c>
      <c r="J336" s="17">
        <v>857.25</v>
      </c>
      <c r="K336" s="17">
        <v>977.33</v>
      </c>
      <c r="L336" s="75">
        <v>0.45</v>
      </c>
      <c r="M336" s="14" t="s">
        <v>38</v>
      </c>
      <c r="N336" s="13" t="s">
        <v>892</v>
      </c>
    </row>
    <row r="337" spans="2:14" ht="15" customHeight="1" x14ac:dyDescent="0.35">
      <c r="B337" s="60" t="s">
        <v>57</v>
      </c>
      <c r="C337" s="37" t="s">
        <v>893</v>
      </c>
      <c r="D337" s="14" t="s">
        <v>894</v>
      </c>
      <c r="E337" s="14">
        <v>36</v>
      </c>
      <c r="F337" s="17">
        <v>21</v>
      </c>
      <c r="G337" s="14" t="s">
        <v>37</v>
      </c>
      <c r="H337" s="117">
        <v>29.550000000000011</v>
      </c>
      <c r="I337" s="17">
        <v>0</v>
      </c>
      <c r="J337" s="17">
        <v>340.2</v>
      </c>
      <c r="K337" s="17">
        <v>369.75</v>
      </c>
      <c r="L337" s="75">
        <v>0.45</v>
      </c>
      <c r="M337" s="14" t="s">
        <v>38</v>
      </c>
      <c r="N337" s="13" t="s">
        <v>895</v>
      </c>
    </row>
    <row r="338" spans="2:14" ht="15" customHeight="1" x14ac:dyDescent="0.35">
      <c r="B338" s="60" t="s">
        <v>57</v>
      </c>
      <c r="C338" s="37" t="s">
        <v>896</v>
      </c>
      <c r="D338" s="14" t="s">
        <v>897</v>
      </c>
      <c r="E338" s="14">
        <v>36</v>
      </c>
      <c r="F338" s="17">
        <v>25</v>
      </c>
      <c r="G338" s="14" t="s">
        <v>37</v>
      </c>
      <c r="H338" s="117">
        <v>40.900000000000006</v>
      </c>
      <c r="I338" s="17">
        <v>0</v>
      </c>
      <c r="J338" s="17">
        <v>405</v>
      </c>
      <c r="K338" s="17">
        <v>445.9</v>
      </c>
      <c r="L338" s="75">
        <v>0.45</v>
      </c>
      <c r="M338" s="14" t="s">
        <v>38</v>
      </c>
      <c r="N338" s="13" t="s">
        <v>898</v>
      </c>
    </row>
    <row r="339" spans="2:14" ht="15" customHeight="1" x14ac:dyDescent="0.35">
      <c r="B339" s="60" t="s">
        <v>57</v>
      </c>
      <c r="C339" s="37" t="s">
        <v>899</v>
      </c>
      <c r="D339" s="14" t="s">
        <v>900</v>
      </c>
      <c r="E339" s="14">
        <v>36</v>
      </c>
      <c r="F339" s="17">
        <v>29</v>
      </c>
      <c r="G339" s="14" t="s">
        <v>37</v>
      </c>
      <c r="H339" s="117">
        <v>52.240000000000009</v>
      </c>
      <c r="I339" s="17">
        <v>0</v>
      </c>
      <c r="J339" s="17">
        <v>469.8</v>
      </c>
      <c r="K339" s="17">
        <v>522.04</v>
      </c>
      <c r="L339" s="75">
        <v>0.45</v>
      </c>
      <c r="M339" s="14" t="s">
        <v>38</v>
      </c>
      <c r="N339" s="13" t="s">
        <v>901</v>
      </c>
    </row>
    <row r="340" spans="2:14" ht="15" customHeight="1" x14ac:dyDescent="0.35">
      <c r="B340" s="60" t="s">
        <v>57</v>
      </c>
      <c r="C340" s="37" t="s">
        <v>902</v>
      </c>
      <c r="D340" s="14" t="s">
        <v>903</v>
      </c>
      <c r="E340" s="14">
        <v>36</v>
      </c>
      <c r="F340" s="17">
        <v>33</v>
      </c>
      <c r="G340" s="14" t="s">
        <v>37</v>
      </c>
      <c r="H340" s="117">
        <v>63.59</v>
      </c>
      <c r="I340" s="17">
        <v>0</v>
      </c>
      <c r="J340" s="17">
        <v>534.6</v>
      </c>
      <c r="K340" s="17">
        <v>598.19000000000005</v>
      </c>
      <c r="L340" s="75">
        <v>0.45</v>
      </c>
      <c r="M340" s="14" t="s">
        <v>38</v>
      </c>
      <c r="N340" s="13" t="s">
        <v>904</v>
      </c>
    </row>
    <row r="341" spans="2:14" ht="15" customHeight="1" x14ac:dyDescent="0.35">
      <c r="B341" s="60" t="s">
        <v>57</v>
      </c>
      <c r="C341" s="37" t="s">
        <v>905</v>
      </c>
      <c r="D341" s="14" t="s">
        <v>906</v>
      </c>
      <c r="E341" s="14">
        <v>36</v>
      </c>
      <c r="F341" s="17">
        <v>37</v>
      </c>
      <c r="G341" s="14" t="s">
        <v>37</v>
      </c>
      <c r="H341" s="117">
        <v>74.930000000000007</v>
      </c>
      <c r="I341" s="17">
        <v>0</v>
      </c>
      <c r="J341" s="17">
        <v>599.4</v>
      </c>
      <c r="K341" s="17">
        <v>674.33</v>
      </c>
      <c r="L341" s="75">
        <v>0.45</v>
      </c>
      <c r="M341" s="14" t="s">
        <v>38</v>
      </c>
      <c r="N341" s="13" t="s">
        <v>907</v>
      </c>
    </row>
    <row r="342" spans="2:14" ht="15" customHeight="1" x14ac:dyDescent="0.35">
      <c r="B342" s="60" t="s">
        <v>57</v>
      </c>
      <c r="C342" s="37" t="s">
        <v>908</v>
      </c>
      <c r="D342" s="14" t="s">
        <v>909</v>
      </c>
      <c r="E342" s="14">
        <v>36</v>
      </c>
      <c r="F342" s="17">
        <v>41</v>
      </c>
      <c r="G342" s="14" t="s">
        <v>37</v>
      </c>
      <c r="H342" s="117">
        <v>86.27000000000001</v>
      </c>
      <c r="I342" s="17">
        <v>0</v>
      </c>
      <c r="J342" s="17">
        <v>664.2</v>
      </c>
      <c r="K342" s="17">
        <v>750.47</v>
      </c>
      <c r="L342" s="75">
        <v>0.45</v>
      </c>
      <c r="M342" s="14" t="s">
        <v>38</v>
      </c>
      <c r="N342" s="13" t="s">
        <v>910</v>
      </c>
    </row>
    <row r="343" spans="2:14" ht="15" customHeight="1" x14ac:dyDescent="0.35">
      <c r="B343" s="60" t="s">
        <v>57</v>
      </c>
      <c r="C343" s="37" t="s">
        <v>911</v>
      </c>
      <c r="D343" s="14" t="s">
        <v>912</v>
      </c>
      <c r="E343" s="14">
        <v>36</v>
      </c>
      <c r="F343" s="17">
        <v>45</v>
      </c>
      <c r="G343" s="14" t="s">
        <v>37</v>
      </c>
      <c r="H343" s="117">
        <v>97.62</v>
      </c>
      <c r="I343" s="17">
        <v>0</v>
      </c>
      <c r="J343" s="17">
        <v>729</v>
      </c>
      <c r="K343" s="17">
        <v>826.62</v>
      </c>
      <c r="L343" s="75">
        <v>0.45</v>
      </c>
      <c r="M343" s="14" t="s">
        <v>38</v>
      </c>
      <c r="N343" s="13" t="s">
        <v>913</v>
      </c>
    </row>
    <row r="344" spans="2:14" ht="15" customHeight="1" x14ac:dyDescent="0.2">
      <c r="B344" s="60" t="s">
        <v>57</v>
      </c>
      <c r="C344" s="246" t="s">
        <v>914</v>
      </c>
      <c r="D344" s="70" t="s">
        <v>915</v>
      </c>
      <c r="E344" s="70">
        <v>36</v>
      </c>
      <c r="F344" s="133">
        <v>49</v>
      </c>
      <c r="G344" s="121" t="s">
        <v>37</v>
      </c>
      <c r="H344" s="133">
        <v>199.32</v>
      </c>
      <c r="I344" s="133">
        <v>0</v>
      </c>
      <c r="J344" s="133">
        <v>793.8</v>
      </c>
      <c r="K344" s="133">
        <v>993.11999999999989</v>
      </c>
      <c r="L344" s="286" t="s">
        <v>63</v>
      </c>
      <c r="M344" s="286" t="s">
        <v>38</v>
      </c>
      <c r="N344" s="287" t="s">
        <v>916</v>
      </c>
    </row>
    <row r="345" spans="2:14" ht="15" customHeight="1" x14ac:dyDescent="0.2">
      <c r="B345" s="60" t="s">
        <v>57</v>
      </c>
      <c r="C345" s="246" t="s">
        <v>917</v>
      </c>
      <c r="D345" s="70" t="s">
        <v>918</v>
      </c>
      <c r="E345" s="70">
        <v>36</v>
      </c>
      <c r="F345" s="133">
        <v>53</v>
      </c>
      <c r="G345" s="121" t="s">
        <v>37</v>
      </c>
      <c r="H345" s="133">
        <v>218.04000000000002</v>
      </c>
      <c r="I345" s="133">
        <v>0</v>
      </c>
      <c r="J345" s="133">
        <v>858.6</v>
      </c>
      <c r="K345" s="133">
        <v>1076.6400000000001</v>
      </c>
      <c r="L345" s="286" t="s">
        <v>63</v>
      </c>
      <c r="M345" s="286" t="s">
        <v>38</v>
      </c>
      <c r="N345" s="287" t="s">
        <v>919</v>
      </c>
    </row>
    <row r="346" spans="2:14" ht="15" customHeight="1" x14ac:dyDescent="0.35">
      <c r="B346" s="60" t="s">
        <v>57</v>
      </c>
      <c r="C346" s="37" t="s">
        <v>920</v>
      </c>
      <c r="D346" s="14" t="s">
        <v>921</v>
      </c>
      <c r="E346" s="14">
        <v>36</v>
      </c>
      <c r="F346" s="17">
        <v>31</v>
      </c>
      <c r="G346" s="14" t="s">
        <v>37</v>
      </c>
      <c r="H346" s="117">
        <v>57.91</v>
      </c>
      <c r="I346" s="17">
        <v>0</v>
      </c>
      <c r="J346" s="17">
        <v>502.2</v>
      </c>
      <c r="K346" s="17">
        <v>560.11</v>
      </c>
      <c r="L346" s="75">
        <v>0.45</v>
      </c>
      <c r="M346" s="14" t="s">
        <v>38</v>
      </c>
      <c r="N346" s="13" t="s">
        <v>922</v>
      </c>
    </row>
    <row r="347" spans="2:14" ht="15" customHeight="1" x14ac:dyDescent="0.35">
      <c r="B347" s="60" t="s">
        <v>57</v>
      </c>
      <c r="C347" s="37" t="s">
        <v>923</v>
      </c>
      <c r="D347" s="14" t="s">
        <v>924</v>
      </c>
      <c r="E347" s="14">
        <v>36</v>
      </c>
      <c r="F347" s="17">
        <v>35</v>
      </c>
      <c r="G347" s="14" t="s">
        <v>37</v>
      </c>
      <c r="H347" s="117">
        <v>69.259999999999991</v>
      </c>
      <c r="I347" s="17">
        <v>0</v>
      </c>
      <c r="J347" s="17">
        <v>567</v>
      </c>
      <c r="K347" s="17">
        <v>636.26</v>
      </c>
      <c r="L347" s="75">
        <v>0.45</v>
      </c>
      <c r="M347" s="14" t="s">
        <v>38</v>
      </c>
      <c r="N347" s="13" t="s">
        <v>925</v>
      </c>
    </row>
    <row r="348" spans="2:14" ht="15" customHeight="1" x14ac:dyDescent="0.35">
      <c r="B348" s="60" t="s">
        <v>57</v>
      </c>
      <c r="C348" s="37" t="s">
        <v>926</v>
      </c>
      <c r="D348" s="14" t="s">
        <v>927</v>
      </c>
      <c r="E348" s="14">
        <v>36</v>
      </c>
      <c r="F348" s="17">
        <v>39</v>
      </c>
      <c r="G348" s="14" t="s">
        <v>37</v>
      </c>
      <c r="H348" s="117">
        <v>80.599999999999994</v>
      </c>
      <c r="I348" s="17">
        <v>0</v>
      </c>
      <c r="J348" s="17">
        <v>631.79999999999995</v>
      </c>
      <c r="K348" s="17">
        <v>712.4</v>
      </c>
      <c r="L348" s="75">
        <v>0.45</v>
      </c>
      <c r="M348" s="14" t="s">
        <v>38</v>
      </c>
      <c r="N348" s="13" t="s">
        <v>928</v>
      </c>
    </row>
    <row r="349" spans="2:14" ht="15" customHeight="1" x14ac:dyDescent="0.35">
      <c r="B349" s="60" t="s">
        <v>57</v>
      </c>
      <c r="C349" s="37" t="s">
        <v>929</v>
      </c>
      <c r="D349" s="14" t="s">
        <v>930</v>
      </c>
      <c r="E349" s="14">
        <v>36</v>
      </c>
      <c r="F349" s="17">
        <v>43</v>
      </c>
      <c r="G349" s="14" t="s">
        <v>37</v>
      </c>
      <c r="H349" s="117">
        <v>91.950000000000017</v>
      </c>
      <c r="I349" s="17">
        <v>0</v>
      </c>
      <c r="J349" s="17">
        <v>696.6</v>
      </c>
      <c r="K349" s="17">
        <v>788.55</v>
      </c>
      <c r="L349" s="75">
        <v>0.45</v>
      </c>
      <c r="M349" s="14" t="s">
        <v>38</v>
      </c>
      <c r="N349" s="13" t="s">
        <v>931</v>
      </c>
    </row>
    <row r="350" spans="2:14" ht="15" customHeight="1" x14ac:dyDescent="0.35">
      <c r="B350" s="60" t="s">
        <v>57</v>
      </c>
      <c r="C350" s="37" t="s">
        <v>932</v>
      </c>
      <c r="D350" s="14" t="s">
        <v>933</v>
      </c>
      <c r="E350" s="14">
        <v>36</v>
      </c>
      <c r="F350" s="17">
        <v>47</v>
      </c>
      <c r="G350" s="14" t="s">
        <v>37</v>
      </c>
      <c r="H350" s="117">
        <v>103.28999999999999</v>
      </c>
      <c r="I350" s="17">
        <v>0</v>
      </c>
      <c r="J350" s="17">
        <v>761.4</v>
      </c>
      <c r="K350" s="17">
        <v>864.69</v>
      </c>
      <c r="L350" s="75">
        <v>0.45</v>
      </c>
      <c r="M350" s="14" t="s">
        <v>38</v>
      </c>
      <c r="N350" s="13" t="s">
        <v>934</v>
      </c>
    </row>
    <row r="351" spans="2:14" ht="15" customHeight="1" x14ac:dyDescent="0.35">
      <c r="B351" s="60" t="s">
        <v>57</v>
      </c>
      <c r="C351" s="37" t="s">
        <v>935</v>
      </c>
      <c r="D351" s="14" t="s">
        <v>936</v>
      </c>
      <c r="E351" s="14">
        <v>36</v>
      </c>
      <c r="F351" s="17">
        <v>51</v>
      </c>
      <c r="G351" s="14" t="s">
        <v>37</v>
      </c>
      <c r="H351" s="117">
        <v>114.64000000000001</v>
      </c>
      <c r="I351" s="17">
        <v>0</v>
      </c>
      <c r="J351" s="17">
        <v>826.2</v>
      </c>
      <c r="K351" s="17">
        <v>940.84</v>
      </c>
      <c r="L351" s="75">
        <v>0.45</v>
      </c>
      <c r="M351" s="14" t="s">
        <v>38</v>
      </c>
      <c r="N351" s="13" t="s">
        <v>937</v>
      </c>
    </row>
    <row r="352" spans="2:14" ht="15" customHeight="1" x14ac:dyDescent="0.35">
      <c r="B352" s="60" t="s">
        <v>57</v>
      </c>
      <c r="C352" s="37" t="s">
        <v>938</v>
      </c>
      <c r="D352" s="14" t="s">
        <v>939</v>
      </c>
      <c r="E352" s="14">
        <v>36</v>
      </c>
      <c r="F352" s="17">
        <v>55</v>
      </c>
      <c r="G352" s="14" t="s">
        <v>37</v>
      </c>
      <c r="H352" s="117">
        <v>125.98000000000002</v>
      </c>
      <c r="I352" s="17">
        <v>0</v>
      </c>
      <c r="J352" s="17">
        <v>891</v>
      </c>
      <c r="K352" s="17">
        <v>1016.98</v>
      </c>
      <c r="L352" s="75">
        <v>0.45</v>
      </c>
      <c r="M352" s="14" t="s">
        <v>38</v>
      </c>
      <c r="N352" s="13" t="s">
        <v>940</v>
      </c>
    </row>
    <row r="353" spans="2:14" ht="15" customHeight="1" x14ac:dyDescent="0.35">
      <c r="B353" s="60" t="s">
        <v>57</v>
      </c>
      <c r="C353" s="37" t="s">
        <v>941</v>
      </c>
      <c r="D353" s="14" t="s">
        <v>942</v>
      </c>
      <c r="E353" s="14">
        <v>36</v>
      </c>
      <c r="F353" s="17">
        <v>59</v>
      </c>
      <c r="G353" s="14" t="s">
        <v>37</v>
      </c>
      <c r="H353" s="117">
        <v>246.12</v>
      </c>
      <c r="I353" s="17">
        <v>0</v>
      </c>
      <c r="J353" s="17">
        <v>955.8</v>
      </c>
      <c r="K353" s="17">
        <v>1201.92</v>
      </c>
      <c r="L353" s="75">
        <v>0.45</v>
      </c>
      <c r="M353" s="14" t="s">
        <v>38</v>
      </c>
      <c r="N353" s="85" t="s">
        <v>943</v>
      </c>
    </row>
    <row r="354" spans="2:14" ht="15" customHeight="1" x14ac:dyDescent="0.2">
      <c r="B354" s="60" t="s">
        <v>57</v>
      </c>
      <c r="C354" s="246" t="s">
        <v>944</v>
      </c>
      <c r="D354" s="70" t="s">
        <v>945</v>
      </c>
      <c r="E354" s="70">
        <v>36</v>
      </c>
      <c r="F354" s="133">
        <v>63</v>
      </c>
      <c r="G354" s="121" t="s">
        <v>37</v>
      </c>
      <c r="H354" s="133">
        <v>264.83999999999997</v>
      </c>
      <c r="I354" s="133">
        <v>0</v>
      </c>
      <c r="J354" s="133">
        <v>1020.6</v>
      </c>
      <c r="K354" s="133">
        <v>1285.44</v>
      </c>
      <c r="L354" s="286" t="s">
        <v>63</v>
      </c>
      <c r="M354" s="286" t="s">
        <v>38</v>
      </c>
      <c r="N354" s="287" t="s">
        <v>946</v>
      </c>
    </row>
    <row r="355" spans="2:14" ht="15" customHeight="1" x14ac:dyDescent="0.2">
      <c r="B355" s="60" t="s">
        <v>57</v>
      </c>
      <c r="C355" s="246" t="s">
        <v>947</v>
      </c>
      <c r="D355" s="70" t="s">
        <v>948</v>
      </c>
      <c r="E355" s="70">
        <v>36</v>
      </c>
      <c r="F355" s="133">
        <v>67</v>
      </c>
      <c r="G355" s="121" t="s">
        <v>37</v>
      </c>
      <c r="H355" s="133">
        <v>283.56000000000006</v>
      </c>
      <c r="I355" s="133">
        <v>0</v>
      </c>
      <c r="J355" s="133">
        <v>1085.4000000000001</v>
      </c>
      <c r="K355" s="133">
        <v>1368.96</v>
      </c>
      <c r="L355" s="286" t="s">
        <v>63</v>
      </c>
      <c r="M355" s="286" t="s">
        <v>38</v>
      </c>
      <c r="N355" s="287" t="s">
        <v>949</v>
      </c>
    </row>
    <row r="356" spans="2:14" ht="15" customHeight="1" x14ac:dyDescent="0.35">
      <c r="B356" s="60" t="s">
        <v>57</v>
      </c>
      <c r="C356" s="37" t="s">
        <v>950</v>
      </c>
      <c r="D356" s="14" t="s">
        <v>951</v>
      </c>
      <c r="E356" s="14">
        <v>36</v>
      </c>
      <c r="F356" s="17">
        <v>37</v>
      </c>
      <c r="G356" s="14" t="s">
        <v>37</v>
      </c>
      <c r="H356" s="117">
        <v>74.930000000000007</v>
      </c>
      <c r="I356" s="17">
        <v>0</v>
      </c>
      <c r="J356" s="17">
        <v>599.4</v>
      </c>
      <c r="K356" s="17">
        <v>674.33</v>
      </c>
      <c r="L356" s="75">
        <v>0.45</v>
      </c>
      <c r="M356" s="14" t="s">
        <v>38</v>
      </c>
      <c r="N356" s="13" t="s">
        <v>952</v>
      </c>
    </row>
    <row r="357" spans="2:14" ht="15" customHeight="1" x14ac:dyDescent="0.35">
      <c r="B357" s="60" t="s">
        <v>57</v>
      </c>
      <c r="C357" s="37" t="s">
        <v>953</v>
      </c>
      <c r="D357" s="14" t="s">
        <v>954</v>
      </c>
      <c r="E357" s="14">
        <v>36</v>
      </c>
      <c r="F357" s="17">
        <v>41</v>
      </c>
      <c r="G357" s="14" t="s">
        <v>37</v>
      </c>
      <c r="H357" s="117">
        <v>86.27000000000001</v>
      </c>
      <c r="I357" s="17">
        <v>0</v>
      </c>
      <c r="J357" s="17">
        <v>664.2</v>
      </c>
      <c r="K357" s="17">
        <v>750.47</v>
      </c>
      <c r="L357" s="75">
        <v>0.45</v>
      </c>
      <c r="M357" s="14" t="s">
        <v>38</v>
      </c>
      <c r="N357" s="13" t="s">
        <v>955</v>
      </c>
    </row>
    <row r="358" spans="2:14" ht="15" customHeight="1" x14ac:dyDescent="0.35">
      <c r="B358" s="60" t="s">
        <v>57</v>
      </c>
      <c r="C358" s="37" t="s">
        <v>956</v>
      </c>
      <c r="D358" s="14" t="s">
        <v>957</v>
      </c>
      <c r="E358" s="14">
        <v>36</v>
      </c>
      <c r="F358" s="17">
        <v>45</v>
      </c>
      <c r="G358" s="14" t="s">
        <v>37</v>
      </c>
      <c r="H358" s="117">
        <v>97.62</v>
      </c>
      <c r="I358" s="17">
        <v>0</v>
      </c>
      <c r="J358" s="17">
        <v>729</v>
      </c>
      <c r="K358" s="17">
        <v>826.62</v>
      </c>
      <c r="L358" s="75">
        <v>0.45</v>
      </c>
      <c r="M358" s="14" t="s">
        <v>38</v>
      </c>
      <c r="N358" s="13" t="s">
        <v>958</v>
      </c>
    </row>
    <row r="359" spans="2:14" ht="15" customHeight="1" x14ac:dyDescent="0.35">
      <c r="B359" s="60" t="s">
        <v>57</v>
      </c>
      <c r="C359" s="37" t="s">
        <v>959</v>
      </c>
      <c r="D359" s="14" t="s">
        <v>960</v>
      </c>
      <c r="E359" s="14">
        <v>36</v>
      </c>
      <c r="F359" s="17">
        <v>49</v>
      </c>
      <c r="G359" s="14" t="s">
        <v>37</v>
      </c>
      <c r="H359" s="117">
        <v>108.96000000000001</v>
      </c>
      <c r="I359" s="17">
        <v>0</v>
      </c>
      <c r="J359" s="17">
        <v>793.8</v>
      </c>
      <c r="K359" s="17">
        <v>902.76</v>
      </c>
      <c r="L359" s="75">
        <v>0.45</v>
      </c>
      <c r="M359" s="14" t="s">
        <v>38</v>
      </c>
      <c r="N359" s="13" t="s">
        <v>961</v>
      </c>
    </row>
    <row r="360" spans="2:14" ht="15" customHeight="1" x14ac:dyDescent="0.35">
      <c r="B360" s="60" t="s">
        <v>57</v>
      </c>
      <c r="C360" s="37" t="s">
        <v>962</v>
      </c>
      <c r="D360" s="14" t="s">
        <v>963</v>
      </c>
      <c r="E360" s="14">
        <v>36</v>
      </c>
      <c r="F360" s="17">
        <v>53</v>
      </c>
      <c r="G360" s="14" t="s">
        <v>37</v>
      </c>
      <c r="H360" s="117">
        <v>120.31</v>
      </c>
      <c r="I360" s="17">
        <v>0</v>
      </c>
      <c r="J360" s="17">
        <v>858.6</v>
      </c>
      <c r="K360" s="17">
        <v>978.91</v>
      </c>
      <c r="L360" s="75">
        <v>0.45</v>
      </c>
      <c r="M360" s="14" t="s">
        <v>38</v>
      </c>
      <c r="N360" s="13" t="s">
        <v>964</v>
      </c>
    </row>
    <row r="361" spans="2:14" ht="15" customHeight="1" x14ac:dyDescent="0.35">
      <c r="B361" s="60" t="s">
        <v>57</v>
      </c>
      <c r="C361" s="37" t="s">
        <v>965</v>
      </c>
      <c r="D361" s="14" t="s">
        <v>966</v>
      </c>
      <c r="E361" s="14">
        <v>36</v>
      </c>
      <c r="F361" s="17">
        <v>57</v>
      </c>
      <c r="G361" s="14" t="s">
        <v>37</v>
      </c>
      <c r="H361" s="117">
        <v>131.65</v>
      </c>
      <c r="I361" s="17">
        <v>0</v>
      </c>
      <c r="J361" s="17">
        <v>923.4</v>
      </c>
      <c r="K361" s="17">
        <v>1055.05</v>
      </c>
      <c r="L361" s="75">
        <v>0.45</v>
      </c>
      <c r="M361" s="14" t="s">
        <v>38</v>
      </c>
      <c r="N361" s="13" t="s">
        <v>967</v>
      </c>
    </row>
    <row r="362" spans="2:14" ht="15" customHeight="1" x14ac:dyDescent="0.35">
      <c r="B362" s="60" t="s">
        <v>57</v>
      </c>
      <c r="C362" s="37" t="s">
        <v>968</v>
      </c>
      <c r="D362" s="14" t="s">
        <v>969</v>
      </c>
      <c r="E362" s="14">
        <v>36</v>
      </c>
      <c r="F362" s="17">
        <v>61</v>
      </c>
      <c r="G362" s="14" t="s">
        <v>37</v>
      </c>
      <c r="H362" s="117">
        <v>143</v>
      </c>
      <c r="I362" s="17">
        <v>0</v>
      </c>
      <c r="J362" s="17">
        <v>988.2</v>
      </c>
      <c r="K362" s="17">
        <v>1131.2</v>
      </c>
      <c r="L362" s="75">
        <v>0.45</v>
      </c>
      <c r="M362" s="14" t="s">
        <v>38</v>
      </c>
      <c r="N362" s="13" t="s">
        <v>970</v>
      </c>
    </row>
    <row r="363" spans="2:14" ht="15" customHeight="1" x14ac:dyDescent="0.2">
      <c r="B363" s="60" t="s">
        <v>57</v>
      </c>
      <c r="C363" s="246" t="s">
        <v>971</v>
      </c>
      <c r="D363" s="70" t="s">
        <v>972</v>
      </c>
      <c r="E363" s="70">
        <v>36</v>
      </c>
      <c r="F363" s="133">
        <v>65</v>
      </c>
      <c r="G363" s="121" t="s">
        <v>37</v>
      </c>
      <c r="H363" s="133">
        <v>274.20000000000005</v>
      </c>
      <c r="I363" s="133">
        <v>0</v>
      </c>
      <c r="J363" s="133">
        <v>1053</v>
      </c>
      <c r="K363" s="133">
        <v>1327.2</v>
      </c>
      <c r="L363" s="286" t="s">
        <v>63</v>
      </c>
      <c r="M363" s="286" t="s">
        <v>38</v>
      </c>
      <c r="N363" s="287" t="s">
        <v>973</v>
      </c>
    </row>
    <row r="364" spans="2:14" ht="15" customHeight="1" x14ac:dyDescent="0.2">
      <c r="B364" s="60" t="s">
        <v>57</v>
      </c>
      <c r="C364" s="293" t="s">
        <v>974</v>
      </c>
      <c r="D364" s="289" t="s">
        <v>975</v>
      </c>
      <c r="E364" s="289">
        <v>36</v>
      </c>
      <c r="F364" s="242">
        <v>69</v>
      </c>
      <c r="G364" s="243" t="s">
        <v>37</v>
      </c>
      <c r="H364" s="242">
        <v>292.92</v>
      </c>
      <c r="I364" s="242">
        <v>0</v>
      </c>
      <c r="J364" s="242">
        <v>1117.8</v>
      </c>
      <c r="K364" s="242">
        <v>1410.72</v>
      </c>
      <c r="L364" s="290" t="s">
        <v>63</v>
      </c>
      <c r="M364" s="290" t="s">
        <v>38</v>
      </c>
      <c r="N364" s="294" t="s">
        <v>976</v>
      </c>
    </row>
    <row r="365" spans="2:14" ht="15" customHeight="1" x14ac:dyDescent="0.2">
      <c r="B365" s="60" t="s">
        <v>57</v>
      </c>
      <c r="C365" s="137" t="s">
        <v>977</v>
      </c>
      <c r="D365" s="70" t="s">
        <v>978</v>
      </c>
      <c r="E365" s="70">
        <v>24</v>
      </c>
      <c r="F365" s="133">
        <v>26</v>
      </c>
      <c r="G365" s="121" t="s">
        <v>37</v>
      </c>
      <c r="H365" s="133">
        <v>19.159999999999997</v>
      </c>
      <c r="I365" s="117">
        <v>0</v>
      </c>
      <c r="J365" s="133">
        <v>280.8</v>
      </c>
      <c r="K365" s="133">
        <v>299.95999999999998</v>
      </c>
      <c r="L365" s="140">
        <v>0.45</v>
      </c>
      <c r="M365" s="121" t="s">
        <v>38</v>
      </c>
      <c r="N365" s="85" t="s">
        <v>979</v>
      </c>
    </row>
    <row r="366" spans="2:14" ht="15" customHeight="1" x14ac:dyDescent="0.2">
      <c r="B366" s="60" t="s">
        <v>57</v>
      </c>
      <c r="C366" s="137" t="s">
        <v>980</v>
      </c>
      <c r="D366" s="70" t="s">
        <v>981</v>
      </c>
      <c r="E366" s="70">
        <v>24</v>
      </c>
      <c r="F366" s="133">
        <v>30</v>
      </c>
      <c r="G366" s="121" t="s">
        <v>37</v>
      </c>
      <c r="H366" s="133">
        <v>26.72</v>
      </c>
      <c r="I366" s="117">
        <v>0</v>
      </c>
      <c r="J366" s="117">
        <v>324</v>
      </c>
      <c r="K366" s="117">
        <v>350.72</v>
      </c>
      <c r="L366" s="140">
        <v>0.45</v>
      </c>
      <c r="M366" s="121" t="s">
        <v>38</v>
      </c>
      <c r="N366" s="85" t="s">
        <v>982</v>
      </c>
    </row>
    <row r="367" spans="2:14" ht="15" customHeight="1" x14ac:dyDescent="0.2">
      <c r="B367" s="60" t="s">
        <v>57</v>
      </c>
      <c r="C367" s="137" t="s">
        <v>983</v>
      </c>
      <c r="D367" s="70" t="s">
        <v>984</v>
      </c>
      <c r="E367" s="70">
        <v>24</v>
      </c>
      <c r="F367" s="133">
        <v>34</v>
      </c>
      <c r="G367" s="121" t="s">
        <v>37</v>
      </c>
      <c r="H367" s="133">
        <v>34.28</v>
      </c>
      <c r="I367" s="117">
        <v>0</v>
      </c>
      <c r="J367" s="117">
        <v>367.2</v>
      </c>
      <c r="K367" s="117">
        <v>401.48</v>
      </c>
      <c r="L367" s="140">
        <v>0.45</v>
      </c>
      <c r="M367" s="121" t="s">
        <v>38</v>
      </c>
      <c r="N367" s="85" t="s">
        <v>985</v>
      </c>
    </row>
    <row r="368" spans="2:14" ht="15" customHeight="1" x14ac:dyDescent="0.2">
      <c r="B368" s="60" t="s">
        <v>57</v>
      </c>
      <c r="C368" s="137" t="s">
        <v>986</v>
      </c>
      <c r="D368" s="70" t="s">
        <v>987</v>
      </c>
      <c r="E368" s="70">
        <v>24</v>
      </c>
      <c r="F368" s="133">
        <v>38</v>
      </c>
      <c r="G368" s="121" t="s">
        <v>37</v>
      </c>
      <c r="H368" s="133">
        <v>41.849999999999994</v>
      </c>
      <c r="I368" s="117">
        <v>0</v>
      </c>
      <c r="J368" s="117">
        <v>410.4</v>
      </c>
      <c r="K368" s="117">
        <v>452.25</v>
      </c>
      <c r="L368" s="140">
        <v>0.45</v>
      </c>
      <c r="M368" s="121" t="s">
        <v>38</v>
      </c>
      <c r="N368" s="85" t="s">
        <v>988</v>
      </c>
    </row>
    <row r="369" spans="2:14" ht="15" customHeight="1" x14ac:dyDescent="0.2">
      <c r="B369" s="60" t="s">
        <v>57</v>
      </c>
      <c r="C369" s="137" t="s">
        <v>989</v>
      </c>
      <c r="D369" s="70" t="s">
        <v>990</v>
      </c>
      <c r="E369" s="70">
        <v>24</v>
      </c>
      <c r="F369" s="133">
        <v>42</v>
      </c>
      <c r="G369" s="121" t="s">
        <v>37</v>
      </c>
      <c r="H369" s="133">
        <v>49.41</v>
      </c>
      <c r="I369" s="117">
        <v>0</v>
      </c>
      <c r="J369" s="117">
        <v>453.6</v>
      </c>
      <c r="K369" s="117">
        <v>503.01</v>
      </c>
      <c r="L369" s="140">
        <v>0.45</v>
      </c>
      <c r="M369" s="121" t="s">
        <v>38</v>
      </c>
      <c r="N369" s="85" t="s">
        <v>991</v>
      </c>
    </row>
    <row r="370" spans="2:14" ht="15" customHeight="1" x14ac:dyDescent="0.2">
      <c r="B370" s="60" t="s">
        <v>57</v>
      </c>
      <c r="C370" s="137" t="s">
        <v>992</v>
      </c>
      <c r="D370" s="70" t="s">
        <v>993</v>
      </c>
      <c r="E370" s="70">
        <v>24</v>
      </c>
      <c r="F370" s="133">
        <v>46</v>
      </c>
      <c r="G370" s="121" t="s">
        <v>37</v>
      </c>
      <c r="H370" s="133">
        <v>56.97</v>
      </c>
      <c r="I370" s="117">
        <v>0</v>
      </c>
      <c r="J370" s="117">
        <v>496.8</v>
      </c>
      <c r="K370" s="117">
        <v>553.77</v>
      </c>
      <c r="L370" s="140">
        <v>0.45</v>
      </c>
      <c r="M370" s="121" t="s">
        <v>38</v>
      </c>
      <c r="N370" s="85" t="s">
        <v>994</v>
      </c>
    </row>
    <row r="371" spans="2:14" ht="15" customHeight="1" x14ac:dyDescent="0.2">
      <c r="B371" s="60" t="s">
        <v>57</v>
      </c>
      <c r="C371" s="137" t="s">
        <v>995</v>
      </c>
      <c r="D371" s="70" t="s">
        <v>996</v>
      </c>
      <c r="E371" s="70">
        <v>24</v>
      </c>
      <c r="F371" s="133">
        <v>50</v>
      </c>
      <c r="G371" s="121" t="s">
        <v>37</v>
      </c>
      <c r="H371" s="133">
        <v>64.539999999999992</v>
      </c>
      <c r="I371" s="117">
        <v>0</v>
      </c>
      <c r="J371" s="117">
        <v>540</v>
      </c>
      <c r="K371" s="117">
        <v>604.54</v>
      </c>
      <c r="L371" s="140">
        <v>0.45</v>
      </c>
      <c r="M371" s="121" t="s">
        <v>38</v>
      </c>
      <c r="N371" s="85" t="s">
        <v>997</v>
      </c>
    </row>
    <row r="372" spans="2:14" ht="15" customHeight="1" x14ac:dyDescent="0.35">
      <c r="B372" s="60" t="s">
        <v>57</v>
      </c>
      <c r="C372" s="37" t="s">
        <v>998</v>
      </c>
      <c r="D372" s="14" t="s">
        <v>999</v>
      </c>
      <c r="E372" s="14">
        <v>24</v>
      </c>
      <c r="F372" s="17">
        <v>54</v>
      </c>
      <c r="G372" s="14" t="s">
        <v>37</v>
      </c>
      <c r="H372" s="117">
        <v>138.48000000000002</v>
      </c>
      <c r="I372" s="17">
        <v>0</v>
      </c>
      <c r="J372" s="17">
        <v>583.20000000000005</v>
      </c>
      <c r="K372" s="17">
        <v>721.68000000000006</v>
      </c>
      <c r="L372" s="75">
        <v>0.45</v>
      </c>
      <c r="M372" s="14" t="s">
        <v>38</v>
      </c>
      <c r="N372" s="85" t="s">
        <v>1000</v>
      </c>
    </row>
    <row r="373" spans="2:14" ht="15" customHeight="1" x14ac:dyDescent="0.35">
      <c r="B373" s="60" t="s">
        <v>57</v>
      </c>
      <c r="C373" s="37" t="s">
        <v>1001</v>
      </c>
      <c r="D373" s="14" t="s">
        <v>1002</v>
      </c>
      <c r="E373" s="14">
        <v>24</v>
      </c>
      <c r="F373" s="17">
        <v>58</v>
      </c>
      <c r="G373" s="14" t="s">
        <v>37</v>
      </c>
      <c r="H373" s="117">
        <v>150.96</v>
      </c>
      <c r="I373" s="17">
        <v>0</v>
      </c>
      <c r="J373" s="17">
        <v>626.4</v>
      </c>
      <c r="K373" s="17">
        <v>777.36</v>
      </c>
      <c r="L373" s="75">
        <v>0.45</v>
      </c>
      <c r="M373" s="14" t="s">
        <v>38</v>
      </c>
      <c r="N373" s="85" t="s">
        <v>1003</v>
      </c>
    </row>
    <row r="374" spans="2:14" ht="15" customHeight="1" x14ac:dyDescent="0.2">
      <c r="B374" s="60" t="s">
        <v>57</v>
      </c>
      <c r="C374" s="137" t="s">
        <v>1004</v>
      </c>
      <c r="D374" s="70" t="s">
        <v>1005</v>
      </c>
      <c r="E374" s="70">
        <v>24</v>
      </c>
      <c r="F374" s="133">
        <v>36</v>
      </c>
      <c r="G374" s="121" t="s">
        <v>37</v>
      </c>
      <c r="H374" s="133">
        <v>38.069999999999993</v>
      </c>
      <c r="I374" s="117">
        <v>0</v>
      </c>
      <c r="J374" s="117">
        <v>388.8</v>
      </c>
      <c r="K374" s="117">
        <v>426.87</v>
      </c>
      <c r="L374" s="140">
        <v>0.45</v>
      </c>
      <c r="M374" s="121" t="s">
        <v>38</v>
      </c>
      <c r="N374" s="85" t="s">
        <v>1006</v>
      </c>
    </row>
    <row r="375" spans="2:14" ht="15" customHeight="1" x14ac:dyDescent="0.2">
      <c r="B375" s="60" t="s">
        <v>57</v>
      </c>
      <c r="C375" s="137" t="s">
        <v>1007</v>
      </c>
      <c r="D375" s="70" t="s">
        <v>1008</v>
      </c>
      <c r="E375" s="70">
        <v>24</v>
      </c>
      <c r="F375" s="133">
        <v>40</v>
      </c>
      <c r="G375" s="121" t="s">
        <v>37</v>
      </c>
      <c r="H375" s="133">
        <v>45.629999999999995</v>
      </c>
      <c r="I375" s="117">
        <v>0</v>
      </c>
      <c r="J375" s="117">
        <v>432</v>
      </c>
      <c r="K375" s="117">
        <v>477.63</v>
      </c>
      <c r="L375" s="140">
        <v>0.45</v>
      </c>
      <c r="M375" s="121" t="s">
        <v>38</v>
      </c>
      <c r="N375" s="85" t="s">
        <v>1009</v>
      </c>
    </row>
    <row r="376" spans="2:14" ht="15" customHeight="1" x14ac:dyDescent="0.2">
      <c r="B376" s="60" t="s">
        <v>57</v>
      </c>
      <c r="C376" s="137" t="s">
        <v>1010</v>
      </c>
      <c r="D376" s="70" t="s">
        <v>1011</v>
      </c>
      <c r="E376" s="70">
        <v>24</v>
      </c>
      <c r="F376" s="133">
        <v>44</v>
      </c>
      <c r="G376" s="121" t="s">
        <v>37</v>
      </c>
      <c r="H376" s="133">
        <v>53.19</v>
      </c>
      <c r="I376" s="117">
        <v>0</v>
      </c>
      <c r="J376" s="117">
        <v>475.2</v>
      </c>
      <c r="K376" s="117">
        <v>528.39</v>
      </c>
      <c r="L376" s="140">
        <v>0.45</v>
      </c>
      <c r="M376" s="121" t="s">
        <v>38</v>
      </c>
      <c r="N376" s="85" t="s">
        <v>1012</v>
      </c>
    </row>
    <row r="377" spans="2:14" ht="15" customHeight="1" x14ac:dyDescent="0.2">
      <c r="B377" s="60" t="s">
        <v>57</v>
      </c>
      <c r="C377" s="137" t="s">
        <v>1013</v>
      </c>
      <c r="D377" s="70" t="s">
        <v>1014</v>
      </c>
      <c r="E377" s="70">
        <v>24</v>
      </c>
      <c r="F377" s="133">
        <v>48</v>
      </c>
      <c r="G377" s="121" t="s">
        <v>37</v>
      </c>
      <c r="H377" s="133">
        <v>60.760000000000005</v>
      </c>
      <c r="I377" s="117">
        <v>0</v>
      </c>
      <c r="J377" s="117">
        <v>518.4</v>
      </c>
      <c r="K377" s="117">
        <v>579.16</v>
      </c>
      <c r="L377" s="140">
        <v>0.45</v>
      </c>
      <c r="M377" s="121" t="s">
        <v>38</v>
      </c>
      <c r="N377" s="85" t="s">
        <v>1015</v>
      </c>
    </row>
    <row r="378" spans="2:14" ht="15" customHeight="1" x14ac:dyDescent="0.2">
      <c r="B378" s="60" t="s">
        <v>57</v>
      </c>
      <c r="C378" s="137" t="s">
        <v>1016</v>
      </c>
      <c r="D378" s="70" t="s">
        <v>1017</v>
      </c>
      <c r="E378" s="70">
        <v>24</v>
      </c>
      <c r="F378" s="133">
        <v>52</v>
      </c>
      <c r="G378" s="121" t="s">
        <v>37</v>
      </c>
      <c r="H378" s="133">
        <v>68.319999999999993</v>
      </c>
      <c r="I378" s="117">
        <v>0</v>
      </c>
      <c r="J378" s="117">
        <v>561.6</v>
      </c>
      <c r="K378" s="117">
        <v>629.91999999999996</v>
      </c>
      <c r="L378" s="140">
        <v>0.45</v>
      </c>
      <c r="M378" s="121" t="s">
        <v>38</v>
      </c>
      <c r="N378" s="85" t="s">
        <v>1018</v>
      </c>
    </row>
    <row r="379" spans="2:14" ht="15" customHeight="1" x14ac:dyDescent="0.2">
      <c r="B379" s="60" t="s">
        <v>57</v>
      </c>
      <c r="C379" s="137" t="s">
        <v>1019</v>
      </c>
      <c r="D379" s="70" t="s">
        <v>1020</v>
      </c>
      <c r="E379" s="70">
        <v>24</v>
      </c>
      <c r="F379" s="133">
        <v>56</v>
      </c>
      <c r="G379" s="121" t="s">
        <v>37</v>
      </c>
      <c r="H379" s="133">
        <v>75.88</v>
      </c>
      <c r="I379" s="117">
        <v>0</v>
      </c>
      <c r="J379" s="117">
        <v>604.79999999999995</v>
      </c>
      <c r="K379" s="117">
        <v>680.68</v>
      </c>
      <c r="L379" s="140">
        <v>0.45</v>
      </c>
      <c r="M379" s="121" t="s">
        <v>38</v>
      </c>
      <c r="N379" s="85" t="s">
        <v>1021</v>
      </c>
    </row>
    <row r="380" spans="2:14" ht="15" customHeight="1" x14ac:dyDescent="0.2">
      <c r="B380" s="60" t="s">
        <v>57</v>
      </c>
      <c r="C380" s="137" t="s">
        <v>1022</v>
      </c>
      <c r="D380" s="70" t="s">
        <v>1023</v>
      </c>
      <c r="E380" s="70">
        <v>24</v>
      </c>
      <c r="F380" s="133">
        <v>60</v>
      </c>
      <c r="G380" s="121" t="s">
        <v>37</v>
      </c>
      <c r="H380" s="133">
        <v>83.44</v>
      </c>
      <c r="I380" s="117">
        <v>0</v>
      </c>
      <c r="J380" s="117">
        <v>648</v>
      </c>
      <c r="K380" s="117">
        <v>731.44</v>
      </c>
      <c r="L380" s="140">
        <v>0.45</v>
      </c>
      <c r="M380" s="121" t="s">
        <v>38</v>
      </c>
      <c r="N380" s="85" t="s">
        <v>1024</v>
      </c>
    </row>
    <row r="381" spans="2:14" ht="15" customHeight="1" x14ac:dyDescent="0.35">
      <c r="B381" s="60" t="s">
        <v>57</v>
      </c>
      <c r="C381" s="37" t="s">
        <v>1025</v>
      </c>
      <c r="D381" s="14" t="s">
        <v>1026</v>
      </c>
      <c r="E381" s="14">
        <v>24</v>
      </c>
      <c r="F381" s="17">
        <v>64</v>
      </c>
      <c r="G381" s="14" t="s">
        <v>37</v>
      </c>
      <c r="H381" s="117">
        <v>169.68</v>
      </c>
      <c r="I381" s="17">
        <v>0</v>
      </c>
      <c r="J381" s="17">
        <v>691.2</v>
      </c>
      <c r="K381" s="17">
        <v>860.88000000000011</v>
      </c>
      <c r="L381" s="75">
        <v>0.45</v>
      </c>
      <c r="M381" s="14" t="s">
        <v>38</v>
      </c>
      <c r="N381" s="85" t="s">
        <v>1027</v>
      </c>
    </row>
    <row r="382" spans="2:14" ht="15" customHeight="1" x14ac:dyDescent="0.35">
      <c r="B382" s="60" t="s">
        <v>57</v>
      </c>
      <c r="C382" s="37" t="s">
        <v>1028</v>
      </c>
      <c r="D382" s="14" t="s">
        <v>1029</v>
      </c>
      <c r="E382" s="14">
        <v>24</v>
      </c>
      <c r="F382" s="17">
        <v>68</v>
      </c>
      <c r="G382" s="14" t="s">
        <v>37</v>
      </c>
      <c r="H382" s="117">
        <v>182.15999999999997</v>
      </c>
      <c r="I382" s="17">
        <v>0</v>
      </c>
      <c r="J382" s="17">
        <v>734.4</v>
      </c>
      <c r="K382" s="17">
        <v>916.56</v>
      </c>
      <c r="L382" s="75">
        <v>0.45</v>
      </c>
      <c r="M382" s="14" t="s">
        <v>38</v>
      </c>
      <c r="N382" s="85" t="s">
        <v>1030</v>
      </c>
    </row>
    <row r="383" spans="2:14" ht="15" customHeight="1" x14ac:dyDescent="0.35">
      <c r="B383" s="60" t="s">
        <v>57</v>
      </c>
      <c r="C383" s="37" t="s">
        <v>1031</v>
      </c>
      <c r="D383" s="14" t="s">
        <v>1032</v>
      </c>
      <c r="E383" s="14">
        <v>24</v>
      </c>
      <c r="F383" s="17">
        <v>72</v>
      </c>
      <c r="G383" s="14" t="s">
        <v>37</v>
      </c>
      <c r="H383" s="117">
        <v>194.64</v>
      </c>
      <c r="I383" s="17">
        <v>0</v>
      </c>
      <c r="J383" s="17">
        <v>777.6</v>
      </c>
      <c r="K383" s="17">
        <v>972.24</v>
      </c>
      <c r="L383" s="75">
        <v>0.45</v>
      </c>
      <c r="M383" s="14" t="s">
        <v>38</v>
      </c>
      <c r="N383" s="85" t="s">
        <v>1033</v>
      </c>
    </row>
    <row r="384" spans="2:14" ht="15" customHeight="1" x14ac:dyDescent="0.2">
      <c r="B384" s="60" t="s">
        <v>57</v>
      </c>
      <c r="C384" s="137" t="s">
        <v>1034</v>
      </c>
      <c r="D384" s="70" t="s">
        <v>1035</v>
      </c>
      <c r="E384" s="70">
        <v>24</v>
      </c>
      <c r="F384" s="133">
        <v>42</v>
      </c>
      <c r="G384" s="121" t="s">
        <v>37</v>
      </c>
      <c r="H384" s="133">
        <v>49.41</v>
      </c>
      <c r="I384" s="117">
        <v>0</v>
      </c>
      <c r="J384" s="117">
        <v>453.6</v>
      </c>
      <c r="K384" s="117">
        <v>503.01</v>
      </c>
      <c r="L384" s="140">
        <v>0.45</v>
      </c>
      <c r="M384" s="121" t="s">
        <v>38</v>
      </c>
      <c r="N384" s="85" t="s">
        <v>1036</v>
      </c>
    </row>
    <row r="385" spans="2:14" ht="15" customHeight="1" x14ac:dyDescent="0.2">
      <c r="B385" s="60" t="s">
        <v>57</v>
      </c>
      <c r="C385" s="137" t="s">
        <v>1037</v>
      </c>
      <c r="D385" s="70" t="s">
        <v>1038</v>
      </c>
      <c r="E385" s="70">
        <v>24</v>
      </c>
      <c r="F385" s="133">
        <v>46</v>
      </c>
      <c r="G385" s="121" t="s">
        <v>37</v>
      </c>
      <c r="H385" s="133">
        <v>56.97</v>
      </c>
      <c r="I385" s="117">
        <v>0</v>
      </c>
      <c r="J385" s="117">
        <v>496.8</v>
      </c>
      <c r="K385" s="117">
        <v>553.77</v>
      </c>
      <c r="L385" s="140">
        <v>0.45</v>
      </c>
      <c r="M385" s="121" t="s">
        <v>38</v>
      </c>
      <c r="N385" s="85" t="s">
        <v>1039</v>
      </c>
    </row>
    <row r="386" spans="2:14" ht="15" customHeight="1" x14ac:dyDescent="0.2">
      <c r="B386" s="60" t="s">
        <v>57</v>
      </c>
      <c r="C386" s="137" t="s">
        <v>1040</v>
      </c>
      <c r="D386" s="70" t="s">
        <v>1041</v>
      </c>
      <c r="E386" s="70">
        <v>24</v>
      </c>
      <c r="F386" s="133">
        <v>50</v>
      </c>
      <c r="G386" s="121" t="s">
        <v>37</v>
      </c>
      <c r="H386" s="133">
        <v>64.539999999999992</v>
      </c>
      <c r="I386" s="117">
        <v>0</v>
      </c>
      <c r="J386" s="117">
        <v>540</v>
      </c>
      <c r="K386" s="117">
        <v>604.54</v>
      </c>
      <c r="L386" s="140">
        <v>0.45</v>
      </c>
      <c r="M386" s="121" t="s">
        <v>38</v>
      </c>
      <c r="N386" s="85" t="s">
        <v>1042</v>
      </c>
    </row>
    <row r="387" spans="2:14" ht="15" customHeight="1" x14ac:dyDescent="0.2">
      <c r="B387" s="60" t="s">
        <v>57</v>
      </c>
      <c r="C387" s="137" t="s">
        <v>1043</v>
      </c>
      <c r="D387" s="70" t="s">
        <v>1044</v>
      </c>
      <c r="E387" s="70">
        <v>24</v>
      </c>
      <c r="F387" s="133">
        <v>54</v>
      </c>
      <c r="G387" s="121" t="s">
        <v>37</v>
      </c>
      <c r="H387" s="133">
        <v>72.099999999999994</v>
      </c>
      <c r="I387" s="117">
        <v>0</v>
      </c>
      <c r="J387" s="117">
        <v>583.20000000000005</v>
      </c>
      <c r="K387" s="117">
        <v>655.29999999999995</v>
      </c>
      <c r="L387" s="140">
        <v>0.45</v>
      </c>
      <c r="M387" s="121" t="s">
        <v>38</v>
      </c>
      <c r="N387" s="85" t="s">
        <v>1045</v>
      </c>
    </row>
    <row r="388" spans="2:14" ht="15" customHeight="1" x14ac:dyDescent="0.2">
      <c r="B388" s="60" t="s">
        <v>57</v>
      </c>
      <c r="C388" s="137" t="s">
        <v>1046</v>
      </c>
      <c r="D388" s="70" t="s">
        <v>1047</v>
      </c>
      <c r="E388" s="70">
        <v>24</v>
      </c>
      <c r="F388" s="133">
        <v>58</v>
      </c>
      <c r="G388" s="121" t="s">
        <v>37</v>
      </c>
      <c r="H388" s="133">
        <v>79.66</v>
      </c>
      <c r="I388" s="117">
        <v>0</v>
      </c>
      <c r="J388" s="117">
        <v>626.4</v>
      </c>
      <c r="K388" s="117">
        <v>706.06</v>
      </c>
      <c r="L388" s="140">
        <v>0.45</v>
      </c>
      <c r="M388" s="121" t="s">
        <v>38</v>
      </c>
      <c r="N388" s="85" t="s">
        <v>1048</v>
      </c>
    </row>
    <row r="389" spans="2:14" ht="15" customHeight="1" x14ac:dyDescent="0.2">
      <c r="B389" s="60" t="s">
        <v>57</v>
      </c>
      <c r="C389" s="137" t="s">
        <v>1049</v>
      </c>
      <c r="D389" s="70" t="s">
        <v>1050</v>
      </c>
      <c r="E389" s="70">
        <v>24</v>
      </c>
      <c r="F389" s="133">
        <v>62</v>
      </c>
      <c r="G389" s="121" t="s">
        <v>37</v>
      </c>
      <c r="H389" s="133">
        <v>87.22999999999999</v>
      </c>
      <c r="I389" s="117">
        <v>0</v>
      </c>
      <c r="J389" s="117">
        <v>669.6</v>
      </c>
      <c r="K389" s="117">
        <v>756.83</v>
      </c>
      <c r="L389" s="140">
        <v>0.45</v>
      </c>
      <c r="M389" s="121" t="s">
        <v>38</v>
      </c>
      <c r="N389" s="85" t="s">
        <v>1051</v>
      </c>
    </row>
    <row r="390" spans="2:14" ht="15" customHeight="1" x14ac:dyDescent="0.2">
      <c r="B390" s="60" t="s">
        <v>57</v>
      </c>
      <c r="C390" s="137" t="s">
        <v>1052</v>
      </c>
      <c r="D390" s="70" t="s">
        <v>1053</v>
      </c>
      <c r="E390" s="70">
        <v>24</v>
      </c>
      <c r="F390" s="133">
        <v>66</v>
      </c>
      <c r="G390" s="121" t="s">
        <v>37</v>
      </c>
      <c r="H390" s="133">
        <v>94.789999999999992</v>
      </c>
      <c r="I390" s="117">
        <v>0</v>
      </c>
      <c r="J390" s="117">
        <v>712.8</v>
      </c>
      <c r="K390" s="117">
        <v>807.59</v>
      </c>
      <c r="L390" s="140">
        <v>0.45</v>
      </c>
      <c r="M390" s="121" t="s">
        <v>38</v>
      </c>
      <c r="N390" s="85" t="s">
        <v>1054</v>
      </c>
    </row>
    <row r="391" spans="2:14" ht="15" customHeight="1" x14ac:dyDescent="0.35">
      <c r="B391" s="60" t="s">
        <v>57</v>
      </c>
      <c r="C391" s="37" t="s">
        <v>1055</v>
      </c>
      <c r="D391" s="14" t="s">
        <v>1056</v>
      </c>
      <c r="E391" s="14">
        <v>24</v>
      </c>
      <c r="F391" s="17">
        <v>70</v>
      </c>
      <c r="G391" s="14" t="s">
        <v>37</v>
      </c>
      <c r="H391" s="117">
        <v>188.39999999999998</v>
      </c>
      <c r="I391" s="17">
        <v>0</v>
      </c>
      <c r="J391" s="17">
        <v>756</v>
      </c>
      <c r="K391" s="17">
        <v>944.4</v>
      </c>
      <c r="L391" s="75">
        <v>0.45</v>
      </c>
      <c r="M391" s="14" t="s">
        <v>38</v>
      </c>
      <c r="N391" s="85" t="s">
        <v>1057</v>
      </c>
    </row>
    <row r="392" spans="2:14" ht="15" customHeight="1" x14ac:dyDescent="0.35">
      <c r="B392" s="60" t="s">
        <v>57</v>
      </c>
      <c r="C392" s="37" t="s">
        <v>1058</v>
      </c>
      <c r="D392" s="14" t="s">
        <v>1059</v>
      </c>
      <c r="E392" s="14">
        <v>24</v>
      </c>
      <c r="F392" s="17">
        <v>74</v>
      </c>
      <c r="G392" s="14" t="s">
        <v>37</v>
      </c>
      <c r="H392" s="117">
        <v>200.88</v>
      </c>
      <c r="I392" s="17">
        <v>0</v>
      </c>
      <c r="J392" s="17">
        <v>799.2</v>
      </c>
      <c r="K392" s="17">
        <v>1000.08</v>
      </c>
      <c r="L392" s="75">
        <v>0.45</v>
      </c>
      <c r="M392" s="14" t="s">
        <v>38</v>
      </c>
      <c r="N392" s="85" t="s">
        <v>1060</v>
      </c>
    </row>
    <row r="393" spans="2:14" ht="15" customHeight="1" x14ac:dyDescent="0.2">
      <c r="B393" s="60" t="s">
        <v>57</v>
      </c>
      <c r="C393" s="47" t="s">
        <v>1061</v>
      </c>
      <c r="D393" s="2" t="s">
        <v>1062</v>
      </c>
      <c r="E393" s="14">
        <v>30</v>
      </c>
      <c r="F393" s="1">
        <v>31.5</v>
      </c>
      <c r="G393" s="121" t="s">
        <v>37</v>
      </c>
      <c r="H393" s="133">
        <v>44.45</v>
      </c>
      <c r="I393" s="117">
        <v>0</v>
      </c>
      <c r="J393" s="17">
        <v>425.25</v>
      </c>
      <c r="K393" s="17">
        <v>469.7</v>
      </c>
      <c r="L393" s="140">
        <v>0.45</v>
      </c>
      <c r="M393" s="121" t="s">
        <v>38</v>
      </c>
      <c r="N393" s="13" t="s">
        <v>1063</v>
      </c>
    </row>
    <row r="394" spans="2:14" ht="15" customHeight="1" x14ac:dyDescent="0.2">
      <c r="B394" s="60" t="s">
        <v>57</v>
      </c>
      <c r="C394" s="47" t="s">
        <v>1064</v>
      </c>
      <c r="D394" s="2" t="s">
        <v>1065</v>
      </c>
      <c r="E394" s="14">
        <v>30</v>
      </c>
      <c r="F394" s="1">
        <v>35.5</v>
      </c>
      <c r="G394" s="121" t="s">
        <v>37</v>
      </c>
      <c r="H394" s="133">
        <v>53.900000000000006</v>
      </c>
      <c r="I394" s="117">
        <v>0</v>
      </c>
      <c r="J394" s="17">
        <v>479.25</v>
      </c>
      <c r="K394" s="17">
        <v>533.15</v>
      </c>
      <c r="L394" s="140">
        <v>0.45</v>
      </c>
      <c r="M394" s="121" t="s">
        <v>38</v>
      </c>
      <c r="N394" s="13" t="s">
        <v>1066</v>
      </c>
    </row>
    <row r="395" spans="2:14" ht="15" customHeight="1" x14ac:dyDescent="0.2">
      <c r="B395" s="60" t="s">
        <v>57</v>
      </c>
      <c r="C395" s="47" t="s">
        <v>1067</v>
      </c>
      <c r="D395" s="2" t="s">
        <v>1068</v>
      </c>
      <c r="E395" s="14">
        <v>30</v>
      </c>
      <c r="F395" s="1">
        <v>39.5</v>
      </c>
      <c r="G395" s="121" t="s">
        <v>37</v>
      </c>
      <c r="H395" s="133">
        <v>63.359999999999985</v>
      </c>
      <c r="I395" s="117">
        <v>0</v>
      </c>
      <c r="J395" s="17">
        <v>533.25</v>
      </c>
      <c r="K395" s="17">
        <v>596.61</v>
      </c>
      <c r="L395" s="140">
        <v>0.45</v>
      </c>
      <c r="M395" s="121" t="s">
        <v>38</v>
      </c>
      <c r="N395" s="13" t="s">
        <v>1069</v>
      </c>
    </row>
    <row r="396" spans="2:14" ht="15" customHeight="1" x14ac:dyDescent="0.2">
      <c r="B396" s="60" t="s">
        <v>57</v>
      </c>
      <c r="C396" s="47" t="s">
        <v>1070</v>
      </c>
      <c r="D396" s="2" t="s">
        <v>1071</v>
      </c>
      <c r="E396" s="14">
        <v>30</v>
      </c>
      <c r="F396" s="1">
        <v>45.5</v>
      </c>
      <c r="G396" s="121" t="s">
        <v>37</v>
      </c>
      <c r="H396" s="133">
        <v>77.53</v>
      </c>
      <c r="I396" s="117">
        <v>0</v>
      </c>
      <c r="J396" s="17">
        <v>614.25</v>
      </c>
      <c r="K396" s="17">
        <v>691.78</v>
      </c>
      <c r="L396" s="140">
        <v>0.45</v>
      </c>
      <c r="M396" s="121" t="s">
        <v>38</v>
      </c>
      <c r="N396" s="13" t="s">
        <v>1072</v>
      </c>
    </row>
    <row r="397" spans="2:14" ht="15" customHeight="1" x14ac:dyDescent="0.2">
      <c r="B397" s="60" t="s">
        <v>57</v>
      </c>
      <c r="C397" s="47" t="s">
        <v>1073</v>
      </c>
      <c r="D397" s="2" t="s">
        <v>1074</v>
      </c>
      <c r="E397" s="14">
        <v>30</v>
      </c>
      <c r="F397" s="1">
        <v>49.5</v>
      </c>
      <c r="G397" s="121" t="s">
        <v>37</v>
      </c>
      <c r="H397" s="133">
        <v>86.990000000000009</v>
      </c>
      <c r="I397" s="117">
        <v>0</v>
      </c>
      <c r="J397" s="17">
        <v>668.25</v>
      </c>
      <c r="K397" s="17">
        <v>755.24</v>
      </c>
      <c r="L397" s="140">
        <v>0.45</v>
      </c>
      <c r="M397" s="121" t="s">
        <v>38</v>
      </c>
      <c r="N397" s="13" t="s">
        <v>1075</v>
      </c>
    </row>
    <row r="398" spans="2:14" ht="15" customHeight="1" x14ac:dyDescent="0.2">
      <c r="B398" s="60" t="s">
        <v>57</v>
      </c>
      <c r="C398" s="47" t="s">
        <v>1076</v>
      </c>
      <c r="D398" s="2" t="s">
        <v>1077</v>
      </c>
      <c r="E398" s="14">
        <v>30</v>
      </c>
      <c r="F398" s="1">
        <v>53.5</v>
      </c>
      <c r="G398" s="121" t="s">
        <v>37</v>
      </c>
      <c r="H398" s="133">
        <v>96.44</v>
      </c>
      <c r="I398" s="117">
        <v>0</v>
      </c>
      <c r="J398" s="17">
        <v>722.25</v>
      </c>
      <c r="K398" s="17">
        <v>818.69</v>
      </c>
      <c r="L398" s="140">
        <v>0.45</v>
      </c>
      <c r="M398" s="121" t="s">
        <v>38</v>
      </c>
      <c r="N398" s="13" t="s">
        <v>1078</v>
      </c>
    </row>
    <row r="399" spans="2:14" ht="15" customHeight="1" x14ac:dyDescent="0.2">
      <c r="B399" s="60" t="s">
        <v>57</v>
      </c>
      <c r="C399" s="47" t="s">
        <v>1079</v>
      </c>
      <c r="D399" s="2" t="s">
        <v>1080</v>
      </c>
      <c r="E399" s="14">
        <v>30</v>
      </c>
      <c r="F399" s="1">
        <v>51.5</v>
      </c>
      <c r="G399" s="121" t="s">
        <v>37</v>
      </c>
      <c r="H399" s="133">
        <v>91.72</v>
      </c>
      <c r="I399" s="117">
        <v>0</v>
      </c>
      <c r="J399" s="17">
        <v>695.25</v>
      </c>
      <c r="K399" s="17">
        <v>786.97</v>
      </c>
      <c r="L399" s="140">
        <v>0.45</v>
      </c>
      <c r="M399" s="121" t="s">
        <v>38</v>
      </c>
      <c r="N399" s="13" t="s">
        <v>1081</v>
      </c>
    </row>
    <row r="400" spans="2:14" ht="15" customHeight="1" x14ac:dyDescent="0.2">
      <c r="B400" s="60" t="s">
        <v>57</v>
      </c>
      <c r="C400" s="47" t="s">
        <v>1082</v>
      </c>
      <c r="D400" s="2" t="s">
        <v>1083</v>
      </c>
      <c r="E400" s="14">
        <v>30</v>
      </c>
      <c r="F400" s="1">
        <v>55.5</v>
      </c>
      <c r="G400" s="121" t="s">
        <v>37</v>
      </c>
      <c r="H400" s="133">
        <v>101.16999999999999</v>
      </c>
      <c r="I400" s="117">
        <v>0</v>
      </c>
      <c r="J400" s="17">
        <v>749.25</v>
      </c>
      <c r="K400" s="17">
        <v>850.42</v>
      </c>
      <c r="L400" s="140">
        <v>0.45</v>
      </c>
      <c r="M400" s="121" t="s">
        <v>38</v>
      </c>
      <c r="N400" s="13" t="s">
        <v>1084</v>
      </c>
    </row>
    <row r="401" spans="2:17" ht="15" customHeight="1" x14ac:dyDescent="0.2">
      <c r="B401" s="60" t="s">
        <v>57</v>
      </c>
      <c r="C401" s="47" t="s">
        <v>1085</v>
      </c>
      <c r="D401" s="2" t="s">
        <v>1086</v>
      </c>
      <c r="E401" s="14">
        <v>30</v>
      </c>
      <c r="F401" s="1">
        <v>59.5</v>
      </c>
      <c r="G401" s="121" t="s">
        <v>37</v>
      </c>
      <c r="H401" s="133">
        <v>110.62</v>
      </c>
      <c r="I401" s="117">
        <v>0</v>
      </c>
      <c r="J401" s="17">
        <v>803.25</v>
      </c>
      <c r="K401" s="17">
        <v>913.87</v>
      </c>
      <c r="L401" s="140">
        <v>0.45</v>
      </c>
      <c r="M401" s="121" t="s">
        <v>38</v>
      </c>
      <c r="N401" s="13" t="s">
        <v>1087</v>
      </c>
    </row>
    <row r="402" spans="2:17" ht="15" customHeight="1" x14ac:dyDescent="0.2">
      <c r="B402" s="60" t="s">
        <v>57</v>
      </c>
      <c r="C402" s="47" t="s">
        <v>1088</v>
      </c>
      <c r="D402" s="2" t="s">
        <v>1089</v>
      </c>
      <c r="E402" s="14">
        <v>30</v>
      </c>
      <c r="F402" s="1">
        <v>63.5</v>
      </c>
      <c r="G402" s="121" t="s">
        <v>37</v>
      </c>
      <c r="H402" s="133">
        <v>120.08000000000001</v>
      </c>
      <c r="I402" s="117">
        <v>0</v>
      </c>
      <c r="J402" s="17">
        <v>857.25</v>
      </c>
      <c r="K402" s="17">
        <v>977.33</v>
      </c>
      <c r="L402" s="140">
        <v>0.45</v>
      </c>
      <c r="M402" s="121" t="s">
        <v>38</v>
      </c>
      <c r="N402" s="13" t="s">
        <v>1090</v>
      </c>
    </row>
    <row r="403" spans="2:17" ht="15" customHeight="1" x14ac:dyDescent="0.2">
      <c r="B403" s="60" t="s">
        <v>57</v>
      </c>
      <c r="C403" s="47" t="s">
        <v>1091</v>
      </c>
      <c r="D403" s="2" t="s">
        <v>1092</v>
      </c>
      <c r="E403" s="14">
        <v>36</v>
      </c>
      <c r="F403" s="1">
        <v>21</v>
      </c>
      <c r="G403" s="121" t="s">
        <v>37</v>
      </c>
      <c r="H403" s="133">
        <v>29.550000000000011</v>
      </c>
      <c r="I403" s="117">
        <v>0</v>
      </c>
      <c r="J403" s="17">
        <v>340.2</v>
      </c>
      <c r="K403" s="17">
        <v>369.75</v>
      </c>
      <c r="L403" s="140">
        <v>0.45</v>
      </c>
      <c r="M403" s="121" t="s">
        <v>38</v>
      </c>
      <c r="N403" s="13" t="s">
        <v>1093</v>
      </c>
      <c r="Q403" s="13"/>
    </row>
    <row r="404" spans="2:17" ht="15" customHeight="1" x14ac:dyDescent="0.2">
      <c r="B404" s="60" t="s">
        <v>57</v>
      </c>
      <c r="C404" s="47" t="s">
        <v>1094</v>
      </c>
      <c r="D404" s="2" t="s">
        <v>1095</v>
      </c>
      <c r="E404" s="14">
        <v>36</v>
      </c>
      <c r="F404" s="1">
        <v>25</v>
      </c>
      <c r="G404" s="121" t="s">
        <v>37</v>
      </c>
      <c r="H404" s="133">
        <v>40.900000000000006</v>
      </c>
      <c r="I404" s="117">
        <v>0</v>
      </c>
      <c r="J404" s="17">
        <v>405</v>
      </c>
      <c r="K404" s="17">
        <v>445.9</v>
      </c>
      <c r="L404" s="140">
        <v>0.45</v>
      </c>
      <c r="M404" s="121" t="s">
        <v>38</v>
      </c>
      <c r="N404" s="13" t="s">
        <v>1096</v>
      </c>
    </row>
    <row r="405" spans="2:17" ht="15" customHeight="1" x14ac:dyDescent="0.2">
      <c r="B405" s="60" t="s">
        <v>57</v>
      </c>
      <c r="C405" s="47" t="s">
        <v>1097</v>
      </c>
      <c r="D405" s="2" t="s">
        <v>1098</v>
      </c>
      <c r="E405" s="14">
        <v>36</v>
      </c>
      <c r="F405" s="1">
        <v>29</v>
      </c>
      <c r="G405" s="121" t="s">
        <v>37</v>
      </c>
      <c r="H405" s="133">
        <v>52.240000000000009</v>
      </c>
      <c r="I405" s="117">
        <v>0</v>
      </c>
      <c r="J405" s="17">
        <v>469.8</v>
      </c>
      <c r="K405" s="17">
        <v>522.04</v>
      </c>
      <c r="L405" s="140">
        <v>0.45</v>
      </c>
      <c r="M405" s="121" t="s">
        <v>38</v>
      </c>
      <c r="N405" s="13" t="s">
        <v>1099</v>
      </c>
    </row>
    <row r="406" spans="2:17" ht="15" customHeight="1" x14ac:dyDescent="0.2">
      <c r="B406" s="60" t="s">
        <v>57</v>
      </c>
      <c r="C406" s="47" t="s">
        <v>1100</v>
      </c>
      <c r="D406" s="2" t="s">
        <v>1101</v>
      </c>
      <c r="E406" s="14">
        <v>36</v>
      </c>
      <c r="F406" s="1">
        <v>33</v>
      </c>
      <c r="G406" s="121" t="s">
        <v>37</v>
      </c>
      <c r="H406" s="133">
        <v>63.59</v>
      </c>
      <c r="I406" s="117">
        <v>0</v>
      </c>
      <c r="J406" s="17">
        <v>534.6</v>
      </c>
      <c r="K406" s="17">
        <v>598.19000000000005</v>
      </c>
      <c r="L406" s="140">
        <v>0.45</v>
      </c>
      <c r="M406" s="121" t="s">
        <v>38</v>
      </c>
      <c r="N406" s="13" t="s">
        <v>1102</v>
      </c>
    </row>
    <row r="407" spans="2:17" ht="15" customHeight="1" x14ac:dyDescent="0.2">
      <c r="B407" s="60" t="s">
        <v>57</v>
      </c>
      <c r="C407" s="47" t="s">
        <v>1103</v>
      </c>
      <c r="D407" s="2" t="s">
        <v>1104</v>
      </c>
      <c r="E407" s="14">
        <v>36</v>
      </c>
      <c r="F407" s="1">
        <v>37</v>
      </c>
      <c r="G407" s="121" t="s">
        <v>37</v>
      </c>
      <c r="H407" s="133">
        <v>74.930000000000007</v>
      </c>
      <c r="I407" s="117">
        <v>0</v>
      </c>
      <c r="J407" s="17">
        <v>599.4</v>
      </c>
      <c r="K407" s="17">
        <v>674.33</v>
      </c>
      <c r="L407" s="140">
        <v>0.45</v>
      </c>
      <c r="M407" s="121" t="s">
        <v>38</v>
      </c>
      <c r="N407" s="13" t="s">
        <v>1105</v>
      </c>
    </row>
    <row r="408" spans="2:17" ht="15" customHeight="1" x14ac:dyDescent="0.2">
      <c r="B408" s="60" t="s">
        <v>57</v>
      </c>
      <c r="C408" s="244" t="s">
        <v>1106</v>
      </c>
      <c r="D408" s="2" t="s">
        <v>1107</v>
      </c>
      <c r="E408" s="14">
        <v>36</v>
      </c>
      <c r="F408" s="1">
        <v>41</v>
      </c>
      <c r="G408" s="121" t="s">
        <v>37</v>
      </c>
      <c r="H408" s="133">
        <v>86.27000000000001</v>
      </c>
      <c r="I408" s="117">
        <v>0</v>
      </c>
      <c r="J408" s="17">
        <v>664.2</v>
      </c>
      <c r="K408" s="17">
        <v>750.47</v>
      </c>
      <c r="L408" s="140">
        <v>0.45</v>
      </c>
      <c r="M408" s="121" t="s">
        <v>38</v>
      </c>
      <c r="N408" s="234" t="s">
        <v>1108</v>
      </c>
    </row>
    <row r="409" spans="2:17" ht="15" customHeight="1" x14ac:dyDescent="0.2">
      <c r="B409" s="60" t="s">
        <v>57</v>
      </c>
      <c r="C409" s="246" t="s">
        <v>1109</v>
      </c>
      <c r="D409" s="70" t="s">
        <v>1110</v>
      </c>
      <c r="E409" s="70">
        <v>36</v>
      </c>
      <c r="F409" s="133">
        <v>49</v>
      </c>
      <c r="G409" s="121" t="s">
        <v>37</v>
      </c>
      <c r="H409" s="133">
        <v>199.32</v>
      </c>
      <c r="I409" s="133">
        <v>0</v>
      </c>
      <c r="J409" s="133">
        <v>793.8</v>
      </c>
      <c r="K409" s="133">
        <v>993.11999999999989</v>
      </c>
      <c r="L409" s="286" t="s">
        <v>63</v>
      </c>
      <c r="M409" s="286" t="s">
        <v>38</v>
      </c>
      <c r="N409" s="287" t="s">
        <v>1111</v>
      </c>
    </row>
    <row r="410" spans="2:17" ht="15" customHeight="1" x14ac:dyDescent="0.2">
      <c r="B410" s="60" t="s">
        <v>57</v>
      </c>
      <c r="C410" s="246" t="s">
        <v>1112</v>
      </c>
      <c r="D410" s="70" t="s">
        <v>1113</v>
      </c>
      <c r="E410" s="70">
        <v>36</v>
      </c>
      <c r="F410" s="133">
        <v>53</v>
      </c>
      <c r="G410" s="121" t="s">
        <v>37</v>
      </c>
      <c r="H410" s="133">
        <v>218.04000000000002</v>
      </c>
      <c r="I410" s="133">
        <v>0</v>
      </c>
      <c r="J410" s="133">
        <v>858.6</v>
      </c>
      <c r="K410" s="133">
        <v>1076.6400000000001</v>
      </c>
      <c r="L410" s="286" t="s">
        <v>63</v>
      </c>
      <c r="M410" s="286" t="s">
        <v>38</v>
      </c>
      <c r="N410" s="287" t="s">
        <v>1114</v>
      </c>
    </row>
    <row r="411" spans="2:17" ht="15" customHeight="1" x14ac:dyDescent="0.2">
      <c r="B411" s="60" t="s">
        <v>57</v>
      </c>
      <c r="C411" s="244" t="s">
        <v>1115</v>
      </c>
      <c r="D411" s="2" t="s">
        <v>1116</v>
      </c>
      <c r="E411" s="14">
        <v>36</v>
      </c>
      <c r="F411" s="1">
        <v>45</v>
      </c>
      <c r="G411" s="121" t="s">
        <v>37</v>
      </c>
      <c r="H411" s="133">
        <v>97.62</v>
      </c>
      <c r="I411" s="117">
        <v>0</v>
      </c>
      <c r="J411" s="17">
        <v>729</v>
      </c>
      <c r="K411" s="17">
        <v>826.62</v>
      </c>
      <c r="L411" s="140">
        <v>0.45</v>
      </c>
      <c r="M411" s="121" t="s">
        <v>38</v>
      </c>
      <c r="N411" s="234" t="s">
        <v>1117</v>
      </c>
    </row>
    <row r="412" spans="2:17" ht="15" customHeight="1" x14ac:dyDescent="0.2">
      <c r="B412" s="60" t="s">
        <v>57</v>
      </c>
      <c r="C412" s="244" t="s">
        <v>1118</v>
      </c>
      <c r="D412" s="2" t="s">
        <v>1119</v>
      </c>
      <c r="E412" s="14">
        <v>36</v>
      </c>
      <c r="F412" s="1">
        <v>31</v>
      </c>
      <c r="G412" s="121" t="s">
        <v>37</v>
      </c>
      <c r="H412" s="133">
        <v>57.91</v>
      </c>
      <c r="I412" s="117">
        <v>0</v>
      </c>
      <c r="J412" s="17">
        <v>502.2</v>
      </c>
      <c r="K412" s="17">
        <v>560.11</v>
      </c>
      <c r="L412" s="140">
        <v>0.45</v>
      </c>
      <c r="M412" s="121" t="s">
        <v>38</v>
      </c>
      <c r="N412" s="234" t="s">
        <v>1120</v>
      </c>
    </row>
    <row r="413" spans="2:17" ht="15" customHeight="1" x14ac:dyDescent="0.2">
      <c r="B413" s="60" t="s">
        <v>57</v>
      </c>
      <c r="C413" s="244" t="s">
        <v>1121</v>
      </c>
      <c r="D413" s="2" t="s">
        <v>1122</v>
      </c>
      <c r="E413" s="14">
        <v>36</v>
      </c>
      <c r="F413" s="1">
        <v>35</v>
      </c>
      <c r="G413" s="121" t="s">
        <v>37</v>
      </c>
      <c r="H413" s="133">
        <v>69.259999999999991</v>
      </c>
      <c r="I413" s="117">
        <v>0</v>
      </c>
      <c r="J413" s="17">
        <v>567</v>
      </c>
      <c r="K413" s="17">
        <v>636.26</v>
      </c>
      <c r="L413" s="140">
        <v>0.45</v>
      </c>
      <c r="M413" s="121" t="s">
        <v>38</v>
      </c>
      <c r="N413" s="234" t="s">
        <v>1123</v>
      </c>
    </row>
    <row r="414" spans="2:17" ht="15" customHeight="1" x14ac:dyDescent="0.2">
      <c r="B414" s="60" t="s">
        <v>57</v>
      </c>
      <c r="C414" s="244" t="s">
        <v>1124</v>
      </c>
      <c r="D414" s="2" t="s">
        <v>1125</v>
      </c>
      <c r="E414" s="14">
        <v>36</v>
      </c>
      <c r="F414" s="1">
        <v>39</v>
      </c>
      <c r="G414" s="121" t="s">
        <v>37</v>
      </c>
      <c r="H414" s="133">
        <v>80.599999999999994</v>
      </c>
      <c r="I414" s="117">
        <v>0</v>
      </c>
      <c r="J414" s="17">
        <v>631.79999999999995</v>
      </c>
      <c r="K414" s="17">
        <v>712.4</v>
      </c>
      <c r="L414" s="140">
        <v>0.45</v>
      </c>
      <c r="M414" s="121" t="s">
        <v>38</v>
      </c>
      <c r="N414" s="234" t="s">
        <v>1126</v>
      </c>
    </row>
    <row r="415" spans="2:17" ht="15" customHeight="1" x14ac:dyDescent="0.2">
      <c r="B415" s="60" t="s">
        <v>57</v>
      </c>
      <c r="C415" s="244" t="s">
        <v>1127</v>
      </c>
      <c r="D415" s="2" t="s">
        <v>1128</v>
      </c>
      <c r="E415" s="14">
        <v>36</v>
      </c>
      <c r="F415" s="1">
        <v>43</v>
      </c>
      <c r="G415" s="121" t="s">
        <v>37</v>
      </c>
      <c r="H415" s="133">
        <v>91.950000000000017</v>
      </c>
      <c r="I415" s="117">
        <v>0</v>
      </c>
      <c r="J415" s="17">
        <v>696.6</v>
      </c>
      <c r="K415" s="17">
        <v>788.55</v>
      </c>
      <c r="L415" s="140">
        <v>0.45</v>
      </c>
      <c r="M415" s="121" t="s">
        <v>38</v>
      </c>
      <c r="N415" s="234" t="s">
        <v>1129</v>
      </c>
    </row>
    <row r="416" spans="2:17" ht="15" customHeight="1" x14ac:dyDescent="0.2">
      <c r="B416" s="60" t="s">
        <v>57</v>
      </c>
      <c r="C416" s="244" t="s">
        <v>1130</v>
      </c>
      <c r="D416" s="2" t="s">
        <v>1131</v>
      </c>
      <c r="E416" s="14">
        <v>36</v>
      </c>
      <c r="F416" s="1">
        <v>47</v>
      </c>
      <c r="G416" s="121" t="s">
        <v>37</v>
      </c>
      <c r="H416" s="133">
        <v>103.28999999999999</v>
      </c>
      <c r="I416" s="117">
        <v>0</v>
      </c>
      <c r="J416" s="17">
        <v>761.4</v>
      </c>
      <c r="K416" s="17">
        <v>864.69</v>
      </c>
      <c r="L416" s="140">
        <v>0.45</v>
      </c>
      <c r="M416" s="121" t="s">
        <v>38</v>
      </c>
      <c r="N416" s="234" t="s">
        <v>1132</v>
      </c>
    </row>
    <row r="417" spans="2:14" ht="15" customHeight="1" x14ac:dyDescent="0.2">
      <c r="B417" s="60" t="s">
        <v>57</v>
      </c>
      <c r="C417" s="244" t="s">
        <v>1133</v>
      </c>
      <c r="D417" s="2" t="s">
        <v>1134</v>
      </c>
      <c r="E417" s="14">
        <v>36</v>
      </c>
      <c r="F417" s="1">
        <v>51</v>
      </c>
      <c r="G417" s="121" t="s">
        <v>37</v>
      </c>
      <c r="H417" s="133">
        <v>114.64000000000001</v>
      </c>
      <c r="I417" s="117">
        <v>0</v>
      </c>
      <c r="J417" s="17">
        <v>826.2</v>
      </c>
      <c r="K417" s="17">
        <v>940.84</v>
      </c>
      <c r="L417" s="140">
        <v>0.45</v>
      </c>
      <c r="M417" s="121" t="s">
        <v>38</v>
      </c>
      <c r="N417" s="234" t="s">
        <v>1135</v>
      </c>
    </row>
    <row r="418" spans="2:14" ht="15" customHeight="1" x14ac:dyDescent="0.2">
      <c r="B418" s="60" t="s">
        <v>57</v>
      </c>
      <c r="C418" s="244" t="s">
        <v>1136</v>
      </c>
      <c r="D418" s="2" t="s">
        <v>1137</v>
      </c>
      <c r="E418" s="14">
        <v>36</v>
      </c>
      <c r="F418" s="1">
        <v>55</v>
      </c>
      <c r="G418" s="121" t="s">
        <v>37</v>
      </c>
      <c r="H418" s="133">
        <v>125.98000000000002</v>
      </c>
      <c r="I418" s="117">
        <v>0</v>
      </c>
      <c r="J418" s="17">
        <v>891</v>
      </c>
      <c r="K418" s="17">
        <v>1016.98</v>
      </c>
      <c r="L418" s="140">
        <v>0.45</v>
      </c>
      <c r="M418" s="121" t="s">
        <v>38</v>
      </c>
      <c r="N418" s="234" t="s">
        <v>1138</v>
      </c>
    </row>
    <row r="419" spans="2:14" ht="15" customHeight="1" x14ac:dyDescent="0.35">
      <c r="B419" s="60" t="s">
        <v>57</v>
      </c>
      <c r="C419" s="233" t="s">
        <v>1139</v>
      </c>
      <c r="D419" s="14" t="s">
        <v>1140</v>
      </c>
      <c r="E419" s="14">
        <v>36</v>
      </c>
      <c r="F419" s="17">
        <v>59</v>
      </c>
      <c r="G419" s="14" t="s">
        <v>37</v>
      </c>
      <c r="H419" s="117">
        <v>246.12</v>
      </c>
      <c r="I419" s="17">
        <v>0</v>
      </c>
      <c r="J419" s="17">
        <v>955.8</v>
      </c>
      <c r="K419" s="17">
        <v>1201.92</v>
      </c>
      <c r="L419" s="75">
        <v>0.45</v>
      </c>
      <c r="M419" s="14" t="s">
        <v>38</v>
      </c>
      <c r="N419" s="245" t="s">
        <v>1141</v>
      </c>
    </row>
    <row r="420" spans="2:14" ht="15" customHeight="1" x14ac:dyDescent="0.2">
      <c r="B420" s="60" t="s">
        <v>57</v>
      </c>
      <c r="C420" s="246" t="s">
        <v>1142</v>
      </c>
      <c r="D420" s="70" t="s">
        <v>1143</v>
      </c>
      <c r="E420" s="70">
        <v>36</v>
      </c>
      <c r="F420" s="133">
        <v>63</v>
      </c>
      <c r="G420" s="121" t="s">
        <v>37</v>
      </c>
      <c r="H420" s="133">
        <v>264.83999999999997</v>
      </c>
      <c r="I420" s="133">
        <v>0</v>
      </c>
      <c r="J420" s="133">
        <v>1020.6</v>
      </c>
      <c r="K420" s="133">
        <v>1285.44</v>
      </c>
      <c r="L420" s="286" t="s">
        <v>63</v>
      </c>
      <c r="M420" s="286" t="s">
        <v>38</v>
      </c>
      <c r="N420" s="287" t="s">
        <v>1144</v>
      </c>
    </row>
    <row r="421" spans="2:14" ht="15" customHeight="1" x14ac:dyDescent="0.2">
      <c r="B421" s="60" t="s">
        <v>57</v>
      </c>
      <c r="C421" s="246" t="s">
        <v>1145</v>
      </c>
      <c r="D421" s="70" t="s">
        <v>1146</v>
      </c>
      <c r="E421" s="70">
        <v>36</v>
      </c>
      <c r="F421" s="133">
        <v>67</v>
      </c>
      <c r="G421" s="121" t="s">
        <v>37</v>
      </c>
      <c r="H421" s="133">
        <v>283.56000000000006</v>
      </c>
      <c r="I421" s="133">
        <v>0</v>
      </c>
      <c r="J421" s="133">
        <v>1085.4000000000001</v>
      </c>
      <c r="K421" s="133">
        <v>1368.96</v>
      </c>
      <c r="L421" s="286" t="s">
        <v>63</v>
      </c>
      <c r="M421" s="286" t="s">
        <v>38</v>
      </c>
      <c r="N421" s="287" t="s">
        <v>1147</v>
      </c>
    </row>
    <row r="422" spans="2:14" ht="15" customHeight="1" x14ac:dyDescent="0.2">
      <c r="B422" s="60" t="s">
        <v>57</v>
      </c>
      <c r="C422" s="244" t="s">
        <v>1148</v>
      </c>
      <c r="D422" s="2" t="s">
        <v>1149</v>
      </c>
      <c r="E422" s="14">
        <v>36</v>
      </c>
      <c r="F422" s="1">
        <v>37</v>
      </c>
      <c r="G422" s="121" t="s">
        <v>37</v>
      </c>
      <c r="H422" s="133">
        <v>74.930000000000007</v>
      </c>
      <c r="I422" s="117">
        <v>0</v>
      </c>
      <c r="J422" s="17">
        <v>599.4</v>
      </c>
      <c r="K422" s="17">
        <v>674.33</v>
      </c>
      <c r="L422" s="140">
        <v>0.45</v>
      </c>
      <c r="M422" s="121" t="s">
        <v>38</v>
      </c>
      <c r="N422" s="234" t="s">
        <v>1150</v>
      </c>
    </row>
    <row r="423" spans="2:14" ht="15" customHeight="1" x14ac:dyDescent="0.2">
      <c r="B423" s="60" t="s">
        <v>57</v>
      </c>
      <c r="C423" s="244" t="s">
        <v>1151</v>
      </c>
      <c r="D423" s="2" t="s">
        <v>1152</v>
      </c>
      <c r="E423" s="14">
        <v>36</v>
      </c>
      <c r="F423" s="1">
        <v>41</v>
      </c>
      <c r="G423" s="121" t="s">
        <v>37</v>
      </c>
      <c r="H423" s="133">
        <v>86.27000000000001</v>
      </c>
      <c r="I423" s="117">
        <v>0</v>
      </c>
      <c r="J423" s="17">
        <v>664.2</v>
      </c>
      <c r="K423" s="17">
        <v>750.47</v>
      </c>
      <c r="L423" s="140">
        <v>0.45</v>
      </c>
      <c r="M423" s="121" t="s">
        <v>38</v>
      </c>
      <c r="N423" s="234" t="s">
        <v>1153</v>
      </c>
    </row>
    <row r="424" spans="2:14" ht="15" customHeight="1" x14ac:dyDescent="0.2">
      <c r="B424" s="60" t="s">
        <v>57</v>
      </c>
      <c r="C424" s="244" t="s">
        <v>1154</v>
      </c>
      <c r="D424" s="2" t="s">
        <v>1155</v>
      </c>
      <c r="E424" s="14">
        <v>36</v>
      </c>
      <c r="F424" s="1">
        <v>45</v>
      </c>
      <c r="G424" s="121" t="s">
        <v>37</v>
      </c>
      <c r="H424" s="133">
        <v>97.62</v>
      </c>
      <c r="I424" s="117">
        <v>0</v>
      </c>
      <c r="J424" s="17">
        <v>729</v>
      </c>
      <c r="K424" s="17">
        <v>826.62</v>
      </c>
      <c r="L424" s="140">
        <v>0.45</v>
      </c>
      <c r="M424" s="121" t="s">
        <v>38</v>
      </c>
      <c r="N424" s="234" t="s">
        <v>1156</v>
      </c>
    </row>
    <row r="425" spans="2:14" ht="15" customHeight="1" x14ac:dyDescent="0.2">
      <c r="B425" s="60" t="s">
        <v>57</v>
      </c>
      <c r="C425" s="244" t="s">
        <v>1157</v>
      </c>
      <c r="D425" s="2" t="s">
        <v>1158</v>
      </c>
      <c r="E425" s="14">
        <v>36</v>
      </c>
      <c r="F425" s="1">
        <v>49</v>
      </c>
      <c r="G425" s="121" t="s">
        <v>37</v>
      </c>
      <c r="H425" s="133">
        <v>108.96000000000001</v>
      </c>
      <c r="I425" s="117">
        <v>0</v>
      </c>
      <c r="J425" s="17">
        <v>793.8</v>
      </c>
      <c r="K425" s="17">
        <v>902.76</v>
      </c>
      <c r="L425" s="140">
        <v>0.45</v>
      </c>
      <c r="M425" s="121" t="s">
        <v>38</v>
      </c>
      <c r="N425" s="234" t="s">
        <v>1159</v>
      </c>
    </row>
    <row r="426" spans="2:14" ht="15" customHeight="1" x14ac:dyDescent="0.2">
      <c r="B426" s="60" t="s">
        <v>57</v>
      </c>
      <c r="C426" s="244" t="s">
        <v>1160</v>
      </c>
      <c r="D426" s="2" t="s">
        <v>1161</v>
      </c>
      <c r="E426" s="14">
        <v>36</v>
      </c>
      <c r="F426" s="1">
        <v>53</v>
      </c>
      <c r="G426" s="121" t="s">
        <v>37</v>
      </c>
      <c r="H426" s="133">
        <v>120.31</v>
      </c>
      <c r="I426" s="117">
        <v>0</v>
      </c>
      <c r="J426" s="17">
        <v>858.6</v>
      </c>
      <c r="K426" s="17">
        <v>978.91</v>
      </c>
      <c r="L426" s="140">
        <v>0.45</v>
      </c>
      <c r="M426" s="121" t="s">
        <v>38</v>
      </c>
      <c r="N426" s="234" t="s">
        <v>1162</v>
      </c>
    </row>
    <row r="427" spans="2:14" ht="15" customHeight="1" x14ac:dyDescent="0.2">
      <c r="B427" s="60" t="s">
        <v>57</v>
      </c>
      <c r="C427" s="244" t="s">
        <v>1163</v>
      </c>
      <c r="D427" s="2" t="s">
        <v>1164</v>
      </c>
      <c r="E427" s="14">
        <v>36</v>
      </c>
      <c r="F427" s="1">
        <v>57</v>
      </c>
      <c r="G427" s="121" t="s">
        <v>37</v>
      </c>
      <c r="H427" s="133">
        <v>131.65</v>
      </c>
      <c r="I427" s="117">
        <v>0</v>
      </c>
      <c r="J427" s="17">
        <v>923.4</v>
      </c>
      <c r="K427" s="17">
        <v>1055.05</v>
      </c>
      <c r="L427" s="140">
        <v>0.45</v>
      </c>
      <c r="M427" s="121" t="s">
        <v>38</v>
      </c>
      <c r="N427" s="234" t="s">
        <v>1165</v>
      </c>
    </row>
    <row r="428" spans="2:14" ht="15" customHeight="1" x14ac:dyDescent="0.2">
      <c r="B428" s="238" t="s">
        <v>57</v>
      </c>
      <c r="C428" s="244" t="s">
        <v>1166</v>
      </c>
      <c r="D428" s="2" t="s">
        <v>1167</v>
      </c>
      <c r="E428" s="14">
        <v>36</v>
      </c>
      <c r="F428" s="1">
        <v>61</v>
      </c>
      <c r="G428" s="121" t="s">
        <v>37</v>
      </c>
      <c r="H428" s="133">
        <v>143</v>
      </c>
      <c r="I428" s="117">
        <v>0</v>
      </c>
      <c r="J428" s="17">
        <v>988.2</v>
      </c>
      <c r="K428" s="17">
        <v>1131.2</v>
      </c>
      <c r="L428" s="140">
        <v>0.45</v>
      </c>
      <c r="M428" s="121" t="s">
        <v>38</v>
      </c>
      <c r="N428" s="234" t="s">
        <v>1168</v>
      </c>
    </row>
    <row r="429" spans="2:14" ht="15" customHeight="1" x14ac:dyDescent="0.2">
      <c r="B429" s="238" t="s">
        <v>57</v>
      </c>
      <c r="C429" s="246" t="s">
        <v>1169</v>
      </c>
      <c r="D429" s="70" t="s">
        <v>1170</v>
      </c>
      <c r="E429" s="70">
        <v>36</v>
      </c>
      <c r="F429" s="133">
        <v>65</v>
      </c>
      <c r="G429" s="121" t="s">
        <v>37</v>
      </c>
      <c r="H429" s="133">
        <v>274.20000000000005</v>
      </c>
      <c r="I429" s="133">
        <v>0</v>
      </c>
      <c r="J429" s="133">
        <v>1053</v>
      </c>
      <c r="K429" s="133">
        <v>1327.2</v>
      </c>
      <c r="L429" s="286" t="s">
        <v>63</v>
      </c>
      <c r="M429" s="286" t="s">
        <v>38</v>
      </c>
      <c r="N429" s="287" t="s">
        <v>1171</v>
      </c>
    </row>
    <row r="430" spans="2:14" ht="15" customHeight="1" x14ac:dyDescent="0.2">
      <c r="B430" s="239" t="s">
        <v>57</v>
      </c>
      <c r="C430" s="295" t="s">
        <v>1172</v>
      </c>
      <c r="D430" s="296" t="s">
        <v>1173</v>
      </c>
      <c r="E430" s="296">
        <v>36</v>
      </c>
      <c r="F430" s="134">
        <v>69</v>
      </c>
      <c r="G430" s="297" t="s">
        <v>37</v>
      </c>
      <c r="H430" s="134">
        <v>292.92</v>
      </c>
      <c r="I430" s="134">
        <v>0</v>
      </c>
      <c r="J430" s="134">
        <v>1117.8</v>
      </c>
      <c r="K430" s="134">
        <v>1410.72</v>
      </c>
      <c r="L430" s="298" t="s">
        <v>63</v>
      </c>
      <c r="M430" s="298" t="s">
        <v>38</v>
      </c>
      <c r="N430" s="299" t="s">
        <v>1174</v>
      </c>
    </row>
    <row r="431" spans="2:14" ht="15" customHeight="1" x14ac:dyDescent="0.35">
      <c r="I431" s="14"/>
    </row>
    <row r="432" spans="2:14" ht="15" customHeight="1" x14ac:dyDescent="0.35">
      <c r="B432" s="247"/>
      <c r="C432" s="153"/>
      <c r="D432" s="153"/>
      <c r="E432" s="153"/>
      <c r="F432" s="155" t="s">
        <v>1175</v>
      </c>
      <c r="G432" s="153"/>
      <c r="H432" s="154"/>
      <c r="I432" s="153"/>
      <c r="J432" s="154"/>
      <c r="K432" s="154"/>
      <c r="L432" s="153"/>
      <c r="M432" s="153"/>
      <c r="N432" s="150"/>
    </row>
    <row r="433" spans="2:14" ht="15" customHeight="1" x14ac:dyDescent="0.35">
      <c r="B433" s="248" t="s">
        <v>1175</v>
      </c>
      <c r="C433" s="83" t="s">
        <v>1176</v>
      </c>
      <c r="D433" s="83" t="s">
        <v>1177</v>
      </c>
      <c r="E433" s="83">
        <v>24</v>
      </c>
      <c r="F433" s="97">
        <v>26</v>
      </c>
      <c r="G433" s="83" t="s">
        <v>37</v>
      </c>
      <c r="H433" s="138">
        <v>19.159999999999997</v>
      </c>
      <c r="I433" s="97">
        <v>0</v>
      </c>
      <c r="J433" s="97">
        <v>280.8</v>
      </c>
      <c r="K433" s="97">
        <v>299.95999999999998</v>
      </c>
      <c r="L433" s="183">
        <v>0.45</v>
      </c>
      <c r="M433" s="83" t="s">
        <v>38</v>
      </c>
      <c r="N433" s="139" t="s">
        <v>781</v>
      </c>
    </row>
    <row r="434" spans="2:14" ht="15" customHeight="1" x14ac:dyDescent="0.35">
      <c r="B434" s="248" t="s">
        <v>1175</v>
      </c>
      <c r="C434" s="14" t="s">
        <v>1178</v>
      </c>
      <c r="D434" s="14" t="s">
        <v>1179</v>
      </c>
      <c r="E434" s="14">
        <v>24</v>
      </c>
      <c r="F434" s="17">
        <v>30</v>
      </c>
      <c r="G434" s="14" t="s">
        <v>37</v>
      </c>
      <c r="H434" s="117">
        <v>26.72</v>
      </c>
      <c r="I434" s="17">
        <v>0</v>
      </c>
      <c r="J434" s="17">
        <v>324</v>
      </c>
      <c r="K434" s="17">
        <v>350.72</v>
      </c>
      <c r="L434" s="184">
        <v>0.45</v>
      </c>
      <c r="M434" s="14" t="s">
        <v>38</v>
      </c>
      <c r="N434" s="85" t="s">
        <v>784</v>
      </c>
    </row>
    <row r="435" spans="2:14" ht="15" customHeight="1" x14ac:dyDescent="0.35">
      <c r="B435" s="248" t="s">
        <v>1175</v>
      </c>
      <c r="C435" s="14" t="s">
        <v>1180</v>
      </c>
      <c r="D435" s="14" t="s">
        <v>1181</v>
      </c>
      <c r="E435" s="14">
        <v>24</v>
      </c>
      <c r="F435" s="17">
        <v>34</v>
      </c>
      <c r="G435" s="14" t="s">
        <v>37</v>
      </c>
      <c r="H435" s="117">
        <v>34.28</v>
      </c>
      <c r="I435" s="17">
        <v>0</v>
      </c>
      <c r="J435" s="17">
        <v>367.2</v>
      </c>
      <c r="K435" s="17">
        <v>401.48</v>
      </c>
      <c r="L435" s="184">
        <v>0.45</v>
      </c>
      <c r="M435" s="14" t="s">
        <v>38</v>
      </c>
      <c r="N435" s="85" t="s">
        <v>787</v>
      </c>
    </row>
    <row r="436" spans="2:14" ht="15" customHeight="1" x14ac:dyDescent="0.35">
      <c r="B436" s="248" t="s">
        <v>1175</v>
      </c>
      <c r="C436" s="14" t="s">
        <v>1182</v>
      </c>
      <c r="D436" s="14" t="s">
        <v>1183</v>
      </c>
      <c r="E436" s="14">
        <v>24</v>
      </c>
      <c r="F436" s="17">
        <v>38</v>
      </c>
      <c r="G436" s="14" t="s">
        <v>37</v>
      </c>
      <c r="H436" s="117">
        <v>41.849999999999994</v>
      </c>
      <c r="I436" s="17">
        <v>0</v>
      </c>
      <c r="J436" s="17">
        <v>410.4</v>
      </c>
      <c r="K436" s="17">
        <v>452.25</v>
      </c>
      <c r="L436" s="184">
        <v>0.45</v>
      </c>
      <c r="M436" s="14" t="s">
        <v>38</v>
      </c>
      <c r="N436" s="85" t="s">
        <v>790</v>
      </c>
    </row>
    <row r="437" spans="2:14" ht="15" customHeight="1" x14ac:dyDescent="0.35">
      <c r="B437" s="248" t="s">
        <v>1175</v>
      </c>
      <c r="C437" s="14" t="s">
        <v>1184</v>
      </c>
      <c r="D437" s="14" t="s">
        <v>1185</v>
      </c>
      <c r="E437" s="14">
        <v>24</v>
      </c>
      <c r="F437" s="17">
        <v>42</v>
      </c>
      <c r="G437" s="14" t="s">
        <v>37</v>
      </c>
      <c r="H437" s="117">
        <v>49.41</v>
      </c>
      <c r="I437" s="17">
        <v>0</v>
      </c>
      <c r="J437" s="17">
        <v>453.6</v>
      </c>
      <c r="K437" s="17">
        <v>503.01</v>
      </c>
      <c r="L437" s="184">
        <v>0.45</v>
      </c>
      <c r="M437" s="14" t="s">
        <v>38</v>
      </c>
      <c r="N437" s="85" t="s">
        <v>793</v>
      </c>
    </row>
    <row r="438" spans="2:14" ht="15" customHeight="1" x14ac:dyDescent="0.35">
      <c r="B438" s="248" t="s">
        <v>1175</v>
      </c>
      <c r="C438" s="14" t="s">
        <v>1186</v>
      </c>
      <c r="D438" s="14" t="s">
        <v>1187</v>
      </c>
      <c r="E438" s="14">
        <v>24</v>
      </c>
      <c r="F438" s="17">
        <v>46</v>
      </c>
      <c r="G438" s="14" t="s">
        <v>37</v>
      </c>
      <c r="H438" s="117">
        <v>56.97</v>
      </c>
      <c r="I438" s="17">
        <v>0</v>
      </c>
      <c r="J438" s="17">
        <v>496.8</v>
      </c>
      <c r="K438" s="17">
        <v>553.77</v>
      </c>
      <c r="L438" s="184">
        <v>0.45</v>
      </c>
      <c r="M438" s="14" t="s">
        <v>38</v>
      </c>
      <c r="N438" s="85" t="s">
        <v>796</v>
      </c>
    </row>
    <row r="439" spans="2:14" ht="15" customHeight="1" x14ac:dyDescent="0.35">
      <c r="B439" s="248" t="s">
        <v>1175</v>
      </c>
      <c r="C439" s="14" t="s">
        <v>1188</v>
      </c>
      <c r="D439" s="14" t="s">
        <v>1189</v>
      </c>
      <c r="E439" s="14">
        <v>24</v>
      </c>
      <c r="F439" s="17">
        <v>50</v>
      </c>
      <c r="G439" s="14" t="s">
        <v>37</v>
      </c>
      <c r="H439" s="117">
        <v>64.539999999999992</v>
      </c>
      <c r="I439" s="17">
        <v>0</v>
      </c>
      <c r="J439" s="17">
        <v>540</v>
      </c>
      <c r="K439" s="17">
        <v>604.54</v>
      </c>
      <c r="L439" s="184">
        <v>0.45</v>
      </c>
      <c r="M439" s="14" t="s">
        <v>38</v>
      </c>
      <c r="N439" s="85" t="s">
        <v>799</v>
      </c>
    </row>
    <row r="440" spans="2:14" ht="15" customHeight="1" x14ac:dyDescent="0.35">
      <c r="B440" s="248" t="s">
        <v>1175</v>
      </c>
      <c r="C440" s="14" t="s">
        <v>1190</v>
      </c>
      <c r="D440" s="14" t="s">
        <v>1191</v>
      </c>
      <c r="E440" s="14">
        <v>24</v>
      </c>
      <c r="F440" s="17">
        <v>54</v>
      </c>
      <c r="G440" s="14" t="s">
        <v>37</v>
      </c>
      <c r="H440" s="117">
        <v>138.48000000000002</v>
      </c>
      <c r="I440" s="17">
        <v>0</v>
      </c>
      <c r="J440" s="17">
        <v>583.20000000000005</v>
      </c>
      <c r="K440" s="17">
        <v>721.68000000000006</v>
      </c>
      <c r="L440" s="75">
        <v>0.45</v>
      </c>
      <c r="M440" s="14" t="s">
        <v>38</v>
      </c>
      <c r="N440" s="85" t="s">
        <v>802</v>
      </c>
    </row>
    <row r="441" spans="2:14" ht="15" customHeight="1" x14ac:dyDescent="0.35">
      <c r="B441" s="248" t="s">
        <v>1175</v>
      </c>
      <c r="C441" s="14" t="s">
        <v>1192</v>
      </c>
      <c r="D441" s="14" t="s">
        <v>1193</v>
      </c>
      <c r="E441" s="14">
        <v>24</v>
      </c>
      <c r="F441" s="17">
        <v>58</v>
      </c>
      <c r="G441" s="14" t="s">
        <v>37</v>
      </c>
      <c r="H441" s="117">
        <v>150.96</v>
      </c>
      <c r="I441" s="17">
        <v>0</v>
      </c>
      <c r="J441" s="17">
        <v>626.4</v>
      </c>
      <c r="K441" s="17">
        <v>777.36</v>
      </c>
      <c r="L441" s="75">
        <v>0.45</v>
      </c>
      <c r="M441" s="14" t="s">
        <v>38</v>
      </c>
      <c r="N441" s="85" t="s">
        <v>805</v>
      </c>
    </row>
    <row r="442" spans="2:14" ht="15" customHeight="1" x14ac:dyDescent="0.35">
      <c r="B442" s="248" t="s">
        <v>1175</v>
      </c>
      <c r="C442" s="14" t="s">
        <v>1194</v>
      </c>
      <c r="D442" s="14" t="s">
        <v>1195</v>
      </c>
      <c r="E442" s="14">
        <v>24</v>
      </c>
      <c r="F442" s="17">
        <v>36</v>
      </c>
      <c r="G442" s="14" t="s">
        <v>37</v>
      </c>
      <c r="H442" s="117">
        <v>38.069999999999993</v>
      </c>
      <c r="I442" s="17">
        <v>0</v>
      </c>
      <c r="J442" s="17">
        <v>388.8</v>
      </c>
      <c r="K442" s="17">
        <v>426.87</v>
      </c>
      <c r="L442" s="75">
        <v>0.45</v>
      </c>
      <c r="M442" s="14" t="s">
        <v>38</v>
      </c>
      <c r="N442" s="85" t="s">
        <v>808</v>
      </c>
    </row>
    <row r="443" spans="2:14" ht="15" customHeight="1" x14ac:dyDescent="0.35">
      <c r="B443" s="248" t="s">
        <v>1175</v>
      </c>
      <c r="C443" s="14" t="s">
        <v>1196</v>
      </c>
      <c r="D443" s="14" t="s">
        <v>1197</v>
      </c>
      <c r="E443" s="14">
        <v>24</v>
      </c>
      <c r="F443" s="17">
        <v>40</v>
      </c>
      <c r="G443" s="14" t="s">
        <v>37</v>
      </c>
      <c r="H443" s="117">
        <v>45.629999999999995</v>
      </c>
      <c r="I443" s="17">
        <v>0</v>
      </c>
      <c r="J443" s="17">
        <v>432</v>
      </c>
      <c r="K443" s="17">
        <v>477.63</v>
      </c>
      <c r="L443" s="75">
        <v>0.45</v>
      </c>
      <c r="M443" s="14" t="s">
        <v>38</v>
      </c>
      <c r="N443" s="85" t="s">
        <v>811</v>
      </c>
    </row>
    <row r="444" spans="2:14" ht="15" customHeight="1" x14ac:dyDescent="0.35">
      <c r="B444" s="248" t="s">
        <v>1175</v>
      </c>
      <c r="C444" s="14" t="s">
        <v>1198</v>
      </c>
      <c r="D444" s="14" t="s">
        <v>1199</v>
      </c>
      <c r="E444" s="14">
        <v>24</v>
      </c>
      <c r="F444" s="17">
        <v>44</v>
      </c>
      <c r="G444" s="14" t="s">
        <v>37</v>
      </c>
      <c r="H444" s="117">
        <v>53.19</v>
      </c>
      <c r="I444" s="17">
        <v>0</v>
      </c>
      <c r="J444" s="17">
        <v>475.2</v>
      </c>
      <c r="K444" s="17">
        <v>528.39</v>
      </c>
      <c r="L444" s="75">
        <v>0.45</v>
      </c>
      <c r="M444" s="14" t="s">
        <v>38</v>
      </c>
      <c r="N444" s="85" t="s">
        <v>814</v>
      </c>
    </row>
    <row r="445" spans="2:14" ht="15" customHeight="1" x14ac:dyDescent="0.35">
      <c r="B445" s="248" t="s">
        <v>1175</v>
      </c>
      <c r="C445" s="14" t="s">
        <v>1200</v>
      </c>
      <c r="D445" s="14" t="s">
        <v>1201</v>
      </c>
      <c r="E445" s="14">
        <v>24</v>
      </c>
      <c r="F445" s="17">
        <v>48</v>
      </c>
      <c r="G445" s="14" t="s">
        <v>37</v>
      </c>
      <c r="H445" s="117">
        <v>60.760000000000005</v>
      </c>
      <c r="I445" s="17">
        <v>0</v>
      </c>
      <c r="J445" s="17">
        <v>518.4</v>
      </c>
      <c r="K445" s="17">
        <v>579.16</v>
      </c>
      <c r="L445" s="75">
        <v>0.45</v>
      </c>
      <c r="M445" s="14" t="s">
        <v>38</v>
      </c>
      <c r="N445" s="85" t="s">
        <v>817</v>
      </c>
    </row>
    <row r="446" spans="2:14" ht="20.149999999999999" customHeight="1" x14ac:dyDescent="0.35">
      <c r="B446" s="248" t="s">
        <v>1175</v>
      </c>
      <c r="C446" s="14" t="s">
        <v>1202</v>
      </c>
      <c r="D446" s="14" t="s">
        <v>1203</v>
      </c>
      <c r="E446" s="14">
        <v>24</v>
      </c>
      <c r="F446" s="17">
        <v>52</v>
      </c>
      <c r="G446" s="14" t="s">
        <v>37</v>
      </c>
      <c r="H446" s="117">
        <v>68.319999999999993</v>
      </c>
      <c r="I446" s="17">
        <v>0</v>
      </c>
      <c r="J446" s="17">
        <v>561.6</v>
      </c>
      <c r="K446" s="17">
        <v>629.91999999999996</v>
      </c>
      <c r="L446" s="75">
        <v>0.45</v>
      </c>
      <c r="M446" s="14" t="s">
        <v>38</v>
      </c>
      <c r="N446" s="85" t="s">
        <v>820</v>
      </c>
    </row>
    <row r="447" spans="2:14" ht="20.149999999999999" customHeight="1" x14ac:dyDescent="0.35">
      <c r="B447" s="248" t="s">
        <v>1175</v>
      </c>
      <c r="C447" s="14" t="s">
        <v>1204</v>
      </c>
      <c r="D447" s="14" t="s">
        <v>1205</v>
      </c>
      <c r="E447" s="14">
        <v>24</v>
      </c>
      <c r="F447" s="17">
        <v>56</v>
      </c>
      <c r="G447" s="14" t="s">
        <v>37</v>
      </c>
      <c r="H447" s="117">
        <v>75.88</v>
      </c>
      <c r="I447" s="17">
        <v>0</v>
      </c>
      <c r="J447" s="17">
        <v>604.79999999999995</v>
      </c>
      <c r="K447" s="17">
        <v>680.68</v>
      </c>
      <c r="L447" s="75">
        <v>0.45</v>
      </c>
      <c r="M447" s="14" t="s">
        <v>38</v>
      </c>
      <c r="N447" s="85" t="s">
        <v>823</v>
      </c>
    </row>
    <row r="448" spans="2:14" ht="20.149999999999999" customHeight="1" x14ac:dyDescent="0.35">
      <c r="B448" s="248" t="s">
        <v>1175</v>
      </c>
      <c r="C448" s="14" t="s">
        <v>1206</v>
      </c>
      <c r="D448" s="14" t="s">
        <v>1207</v>
      </c>
      <c r="E448" s="14">
        <v>24</v>
      </c>
      <c r="F448" s="17">
        <v>60</v>
      </c>
      <c r="G448" s="14" t="s">
        <v>37</v>
      </c>
      <c r="H448" s="117">
        <v>83.44</v>
      </c>
      <c r="I448" s="17">
        <v>0</v>
      </c>
      <c r="J448" s="17">
        <v>648</v>
      </c>
      <c r="K448" s="17">
        <v>731.44</v>
      </c>
      <c r="L448" s="75">
        <v>0.45</v>
      </c>
      <c r="M448" s="14" t="s">
        <v>38</v>
      </c>
      <c r="N448" s="85" t="s">
        <v>826</v>
      </c>
    </row>
    <row r="449" spans="2:14" ht="16.5" customHeight="1" x14ac:dyDescent="0.35">
      <c r="B449" s="248" t="s">
        <v>1175</v>
      </c>
      <c r="C449" s="14" t="s">
        <v>1208</v>
      </c>
      <c r="D449" s="14" t="s">
        <v>1209</v>
      </c>
      <c r="E449" s="14">
        <v>24</v>
      </c>
      <c r="F449" s="17">
        <v>64</v>
      </c>
      <c r="G449" s="14" t="s">
        <v>37</v>
      </c>
      <c r="H449" s="117">
        <v>169.68</v>
      </c>
      <c r="I449" s="17">
        <v>0</v>
      </c>
      <c r="J449" s="17">
        <v>691.2</v>
      </c>
      <c r="K449" s="17">
        <v>860.88000000000011</v>
      </c>
      <c r="L449" s="75">
        <v>0.45</v>
      </c>
      <c r="M449" s="14" t="s">
        <v>38</v>
      </c>
      <c r="N449" s="85" t="s">
        <v>829</v>
      </c>
    </row>
    <row r="450" spans="2:14" ht="19" customHeight="1" x14ac:dyDescent="0.35">
      <c r="B450" s="248" t="s">
        <v>1175</v>
      </c>
      <c r="C450" s="14" t="s">
        <v>1210</v>
      </c>
      <c r="D450" s="14" t="s">
        <v>1211</v>
      </c>
      <c r="E450" s="14">
        <v>24</v>
      </c>
      <c r="F450" s="17">
        <v>68</v>
      </c>
      <c r="G450" s="14" t="s">
        <v>37</v>
      </c>
      <c r="H450" s="117">
        <v>182.15999999999997</v>
      </c>
      <c r="I450" s="17">
        <v>0</v>
      </c>
      <c r="J450" s="17">
        <v>734.4</v>
      </c>
      <c r="K450" s="17">
        <v>916.56</v>
      </c>
      <c r="L450" s="75">
        <v>0.45</v>
      </c>
      <c r="M450" s="14" t="s">
        <v>38</v>
      </c>
      <c r="N450" s="85" t="s">
        <v>832</v>
      </c>
    </row>
    <row r="451" spans="2:14" ht="17.5" customHeight="1" x14ac:dyDescent="0.35">
      <c r="B451" s="248" t="s">
        <v>1175</v>
      </c>
      <c r="C451" s="14" t="s">
        <v>1212</v>
      </c>
      <c r="D451" s="14" t="s">
        <v>1213</v>
      </c>
      <c r="E451" s="14">
        <v>24</v>
      </c>
      <c r="F451" s="17">
        <v>72</v>
      </c>
      <c r="G451" s="14" t="s">
        <v>37</v>
      </c>
      <c r="H451" s="117">
        <v>194.64</v>
      </c>
      <c r="I451" s="17">
        <v>0</v>
      </c>
      <c r="J451" s="17">
        <v>777.6</v>
      </c>
      <c r="K451" s="17">
        <v>972.24</v>
      </c>
      <c r="L451" s="75">
        <v>0.45</v>
      </c>
      <c r="M451" s="14" t="s">
        <v>38</v>
      </c>
      <c r="N451" s="85" t="s">
        <v>835</v>
      </c>
    </row>
    <row r="452" spans="2:14" ht="20.149999999999999" customHeight="1" x14ac:dyDescent="0.35">
      <c r="B452" s="248" t="s">
        <v>1175</v>
      </c>
      <c r="C452" s="14" t="s">
        <v>1214</v>
      </c>
      <c r="D452" s="14" t="s">
        <v>1215</v>
      </c>
      <c r="E452" s="14">
        <v>24</v>
      </c>
      <c r="F452" s="17">
        <v>42</v>
      </c>
      <c r="G452" s="14" t="s">
        <v>37</v>
      </c>
      <c r="H452" s="117">
        <v>49.41</v>
      </c>
      <c r="I452" s="17">
        <v>0</v>
      </c>
      <c r="J452" s="17">
        <v>453.6</v>
      </c>
      <c r="K452" s="17">
        <v>503.01</v>
      </c>
      <c r="L452" s="75">
        <v>0.45</v>
      </c>
      <c r="M452" s="14" t="s">
        <v>38</v>
      </c>
      <c r="N452" s="85" t="s">
        <v>838</v>
      </c>
    </row>
    <row r="453" spans="2:14" ht="20.149999999999999" customHeight="1" x14ac:dyDescent="0.35">
      <c r="B453" s="248" t="s">
        <v>1175</v>
      </c>
      <c r="C453" s="14" t="s">
        <v>1216</v>
      </c>
      <c r="D453" s="14" t="s">
        <v>1217</v>
      </c>
      <c r="E453" s="14">
        <v>24</v>
      </c>
      <c r="F453" s="17">
        <v>46</v>
      </c>
      <c r="G453" s="14" t="s">
        <v>37</v>
      </c>
      <c r="H453" s="117">
        <v>56.97</v>
      </c>
      <c r="I453" s="17">
        <v>0</v>
      </c>
      <c r="J453" s="17">
        <v>496.8</v>
      </c>
      <c r="K453" s="17">
        <v>553.77</v>
      </c>
      <c r="L453" s="75">
        <v>0.45</v>
      </c>
      <c r="M453" s="14" t="s">
        <v>38</v>
      </c>
      <c r="N453" s="85" t="s">
        <v>841</v>
      </c>
    </row>
    <row r="454" spans="2:14" ht="20.149999999999999" customHeight="1" x14ac:dyDescent="0.35">
      <c r="B454" s="248" t="s">
        <v>1175</v>
      </c>
      <c r="C454" s="14" t="s">
        <v>1218</v>
      </c>
      <c r="D454" s="14" t="s">
        <v>1219</v>
      </c>
      <c r="E454" s="14">
        <v>24</v>
      </c>
      <c r="F454" s="17">
        <v>50</v>
      </c>
      <c r="G454" s="14" t="s">
        <v>37</v>
      </c>
      <c r="H454" s="117">
        <v>64.539999999999992</v>
      </c>
      <c r="I454" s="17">
        <v>0</v>
      </c>
      <c r="J454" s="17">
        <v>540</v>
      </c>
      <c r="K454" s="17">
        <v>604.54</v>
      </c>
      <c r="L454" s="75">
        <v>0.45</v>
      </c>
      <c r="M454" s="14" t="s">
        <v>38</v>
      </c>
      <c r="N454" s="85" t="s">
        <v>844</v>
      </c>
    </row>
    <row r="455" spans="2:14" ht="20.149999999999999" customHeight="1" x14ac:dyDescent="0.35">
      <c r="B455" s="248" t="s">
        <v>1175</v>
      </c>
      <c r="C455" s="14" t="s">
        <v>1220</v>
      </c>
      <c r="D455" s="14" t="s">
        <v>1221</v>
      </c>
      <c r="E455" s="14">
        <v>24</v>
      </c>
      <c r="F455" s="17">
        <v>54</v>
      </c>
      <c r="G455" s="14" t="s">
        <v>37</v>
      </c>
      <c r="H455" s="117">
        <v>72.099999999999994</v>
      </c>
      <c r="I455" s="17">
        <v>0</v>
      </c>
      <c r="J455" s="17">
        <v>583.20000000000005</v>
      </c>
      <c r="K455" s="17">
        <v>655.29999999999995</v>
      </c>
      <c r="L455" s="75">
        <v>0.45</v>
      </c>
      <c r="M455" s="14" t="s">
        <v>38</v>
      </c>
      <c r="N455" s="85" t="s">
        <v>847</v>
      </c>
    </row>
    <row r="456" spans="2:14" ht="20.149999999999999" customHeight="1" x14ac:dyDescent="0.35">
      <c r="B456" s="248" t="s">
        <v>1175</v>
      </c>
      <c r="C456" s="14" t="s">
        <v>1222</v>
      </c>
      <c r="D456" s="14" t="s">
        <v>1223</v>
      </c>
      <c r="E456" s="14">
        <v>24</v>
      </c>
      <c r="F456" s="17">
        <v>58</v>
      </c>
      <c r="G456" s="14" t="s">
        <v>37</v>
      </c>
      <c r="H456" s="117">
        <v>79.66</v>
      </c>
      <c r="I456" s="17">
        <v>0</v>
      </c>
      <c r="J456" s="17">
        <v>626.4</v>
      </c>
      <c r="K456" s="17">
        <v>706.06</v>
      </c>
      <c r="L456" s="75">
        <v>0.45</v>
      </c>
      <c r="M456" s="14" t="s">
        <v>38</v>
      </c>
      <c r="N456" s="85" t="s">
        <v>850</v>
      </c>
    </row>
    <row r="457" spans="2:14" ht="20.149999999999999" customHeight="1" x14ac:dyDescent="0.35">
      <c r="B457" s="248" t="s">
        <v>1175</v>
      </c>
      <c r="C457" s="14" t="s">
        <v>1224</v>
      </c>
      <c r="D457" s="14" t="s">
        <v>1225</v>
      </c>
      <c r="E457" s="14">
        <v>24</v>
      </c>
      <c r="F457" s="17">
        <v>62</v>
      </c>
      <c r="G457" s="14" t="s">
        <v>37</v>
      </c>
      <c r="H457" s="117">
        <v>87.22999999999999</v>
      </c>
      <c r="I457" s="17">
        <v>0</v>
      </c>
      <c r="J457" s="17">
        <v>669.6</v>
      </c>
      <c r="K457" s="17">
        <v>756.83</v>
      </c>
      <c r="L457" s="75">
        <v>0.45</v>
      </c>
      <c r="M457" s="14" t="s">
        <v>38</v>
      </c>
      <c r="N457" s="85" t="s">
        <v>853</v>
      </c>
    </row>
    <row r="458" spans="2:14" ht="20.149999999999999" customHeight="1" x14ac:dyDescent="0.35">
      <c r="B458" s="248" t="s">
        <v>1175</v>
      </c>
      <c r="C458" s="121" t="s">
        <v>1226</v>
      </c>
      <c r="D458" s="121" t="s">
        <v>1227</v>
      </c>
      <c r="E458" s="121">
        <v>24</v>
      </c>
      <c r="F458" s="117">
        <v>66</v>
      </c>
      <c r="G458" s="121" t="s">
        <v>37</v>
      </c>
      <c r="H458" s="117">
        <v>94.789999999999992</v>
      </c>
      <c r="I458" s="117">
        <v>0</v>
      </c>
      <c r="J458" s="117">
        <v>712.8</v>
      </c>
      <c r="K458" s="117">
        <v>807.59</v>
      </c>
      <c r="L458" s="140">
        <v>0.45</v>
      </c>
      <c r="M458" s="121" t="s">
        <v>38</v>
      </c>
      <c r="N458" s="85" t="s">
        <v>856</v>
      </c>
    </row>
    <row r="459" spans="2:14" ht="20.149999999999999" customHeight="1" x14ac:dyDescent="0.35">
      <c r="B459" s="248" t="s">
        <v>1175</v>
      </c>
      <c r="C459" s="14" t="s">
        <v>1228</v>
      </c>
      <c r="D459" s="14" t="s">
        <v>1229</v>
      </c>
      <c r="E459" s="14">
        <v>24</v>
      </c>
      <c r="F459" s="17">
        <v>70</v>
      </c>
      <c r="G459" s="14" t="s">
        <v>37</v>
      </c>
      <c r="H459" s="117">
        <v>188.39999999999998</v>
      </c>
      <c r="I459" s="17">
        <v>0</v>
      </c>
      <c r="J459" s="17">
        <v>756</v>
      </c>
      <c r="K459" s="17">
        <v>944.4</v>
      </c>
      <c r="L459" s="75">
        <v>0.45</v>
      </c>
      <c r="M459" s="14" t="s">
        <v>38</v>
      </c>
      <c r="N459" s="85" t="s">
        <v>859</v>
      </c>
    </row>
    <row r="460" spans="2:14" ht="20.149999999999999" customHeight="1" x14ac:dyDescent="0.35">
      <c r="B460" s="248" t="s">
        <v>1175</v>
      </c>
      <c r="C460" s="14" t="s">
        <v>1230</v>
      </c>
      <c r="D460" s="14" t="s">
        <v>1231</v>
      </c>
      <c r="E460" s="14">
        <v>24</v>
      </c>
      <c r="F460" s="17">
        <v>74</v>
      </c>
      <c r="G460" s="14" t="s">
        <v>37</v>
      </c>
      <c r="H460" s="117">
        <v>200.88</v>
      </c>
      <c r="I460" s="17">
        <v>0</v>
      </c>
      <c r="J460" s="17">
        <v>799.2</v>
      </c>
      <c r="K460" s="17">
        <v>1000.08</v>
      </c>
      <c r="L460" s="75">
        <v>0.45</v>
      </c>
      <c r="M460" s="14" t="s">
        <v>38</v>
      </c>
      <c r="N460" s="85" t="s">
        <v>862</v>
      </c>
    </row>
    <row r="461" spans="2:14" ht="20.149999999999999" customHeight="1" x14ac:dyDescent="0.2">
      <c r="B461" s="248" t="s">
        <v>1175</v>
      </c>
      <c r="C461" s="121" t="s">
        <v>1232</v>
      </c>
      <c r="D461" s="121" t="s">
        <v>1233</v>
      </c>
      <c r="E461" s="121">
        <v>24</v>
      </c>
      <c r="F461" s="117">
        <v>26</v>
      </c>
      <c r="G461" s="121" t="s">
        <v>37</v>
      </c>
      <c r="H461" s="117">
        <v>19.159999999999997</v>
      </c>
      <c r="I461" s="117">
        <v>0</v>
      </c>
      <c r="J461" s="117">
        <v>280.8</v>
      </c>
      <c r="K461" s="133">
        <v>299.95999999999998</v>
      </c>
      <c r="L461" s="140">
        <v>0.45</v>
      </c>
      <c r="M461" s="121" t="s">
        <v>38</v>
      </c>
      <c r="N461" s="85" t="s">
        <v>979</v>
      </c>
    </row>
    <row r="462" spans="2:14" ht="15" customHeight="1" x14ac:dyDescent="0.35">
      <c r="B462" s="248" t="s">
        <v>1175</v>
      </c>
      <c r="C462" s="121" t="s">
        <v>1234</v>
      </c>
      <c r="D462" s="121" t="s">
        <v>1235</v>
      </c>
      <c r="E462" s="121">
        <v>24</v>
      </c>
      <c r="F462" s="117">
        <v>30</v>
      </c>
      <c r="G462" s="121" t="s">
        <v>37</v>
      </c>
      <c r="H462" s="117">
        <v>26.72</v>
      </c>
      <c r="I462" s="117">
        <v>0</v>
      </c>
      <c r="J462" s="117">
        <v>324</v>
      </c>
      <c r="K462" s="117">
        <v>350.72</v>
      </c>
      <c r="L462" s="140">
        <v>0.45</v>
      </c>
      <c r="M462" s="121" t="s">
        <v>38</v>
      </c>
      <c r="N462" s="85" t="s">
        <v>982</v>
      </c>
    </row>
    <row r="463" spans="2:14" ht="15" customHeight="1" x14ac:dyDescent="0.35">
      <c r="B463" s="248" t="s">
        <v>1175</v>
      </c>
      <c r="C463" s="121" t="s">
        <v>1236</v>
      </c>
      <c r="D463" s="121" t="s">
        <v>1237</v>
      </c>
      <c r="E463" s="121">
        <v>24</v>
      </c>
      <c r="F463" s="117">
        <v>34</v>
      </c>
      <c r="G463" s="121" t="s">
        <v>37</v>
      </c>
      <c r="H463" s="117">
        <v>34.28</v>
      </c>
      <c r="I463" s="117">
        <v>0</v>
      </c>
      <c r="J463" s="117">
        <v>367.2</v>
      </c>
      <c r="K463" s="117">
        <v>401.48</v>
      </c>
      <c r="L463" s="140">
        <v>0.45</v>
      </c>
      <c r="M463" s="121" t="s">
        <v>38</v>
      </c>
      <c r="N463" s="85" t="s">
        <v>985</v>
      </c>
    </row>
    <row r="464" spans="2:14" ht="15" customHeight="1" x14ac:dyDescent="0.35">
      <c r="B464" s="248" t="s">
        <v>1175</v>
      </c>
      <c r="C464" s="121" t="s">
        <v>1238</v>
      </c>
      <c r="D464" s="121" t="s">
        <v>1239</v>
      </c>
      <c r="E464" s="121">
        <v>24</v>
      </c>
      <c r="F464" s="117">
        <v>38</v>
      </c>
      <c r="G464" s="121" t="s">
        <v>37</v>
      </c>
      <c r="H464" s="117">
        <v>41.849999999999994</v>
      </c>
      <c r="I464" s="117">
        <v>0</v>
      </c>
      <c r="J464" s="117">
        <v>410.4</v>
      </c>
      <c r="K464" s="117">
        <v>452.25</v>
      </c>
      <c r="L464" s="140">
        <v>0.45</v>
      </c>
      <c r="M464" s="121" t="s">
        <v>38</v>
      </c>
      <c r="N464" s="85" t="s">
        <v>988</v>
      </c>
    </row>
    <row r="465" spans="2:14" ht="15" customHeight="1" x14ac:dyDescent="0.35">
      <c r="B465" s="248" t="s">
        <v>1175</v>
      </c>
      <c r="C465" s="121" t="s">
        <v>1240</v>
      </c>
      <c r="D465" s="121" t="s">
        <v>1241</v>
      </c>
      <c r="E465" s="121">
        <v>24</v>
      </c>
      <c r="F465" s="117">
        <v>42</v>
      </c>
      <c r="G465" s="121" t="s">
        <v>37</v>
      </c>
      <c r="H465" s="117">
        <v>49.41</v>
      </c>
      <c r="I465" s="117">
        <v>0</v>
      </c>
      <c r="J465" s="117">
        <v>453.6</v>
      </c>
      <c r="K465" s="117">
        <v>503.01</v>
      </c>
      <c r="L465" s="140">
        <v>0.45</v>
      </c>
      <c r="M465" s="121" t="s">
        <v>38</v>
      </c>
      <c r="N465" s="85" t="s">
        <v>991</v>
      </c>
    </row>
    <row r="466" spans="2:14" ht="15" customHeight="1" x14ac:dyDescent="0.35">
      <c r="B466" s="248" t="s">
        <v>1175</v>
      </c>
      <c r="C466" s="121" t="s">
        <v>1242</v>
      </c>
      <c r="D466" s="121" t="s">
        <v>1243</v>
      </c>
      <c r="E466" s="121">
        <v>24</v>
      </c>
      <c r="F466" s="117">
        <v>46</v>
      </c>
      <c r="G466" s="121" t="s">
        <v>37</v>
      </c>
      <c r="H466" s="117">
        <v>56.97</v>
      </c>
      <c r="I466" s="117">
        <v>0</v>
      </c>
      <c r="J466" s="117">
        <v>496.8</v>
      </c>
      <c r="K466" s="117">
        <v>553.77</v>
      </c>
      <c r="L466" s="140">
        <v>0.45</v>
      </c>
      <c r="M466" s="121" t="s">
        <v>38</v>
      </c>
      <c r="N466" s="85" t="s">
        <v>994</v>
      </c>
    </row>
    <row r="467" spans="2:14" ht="15" customHeight="1" x14ac:dyDescent="0.35">
      <c r="B467" s="248" t="s">
        <v>1175</v>
      </c>
      <c r="C467" s="121" t="s">
        <v>1244</v>
      </c>
      <c r="D467" s="121" t="s">
        <v>1245</v>
      </c>
      <c r="E467" s="121">
        <v>24</v>
      </c>
      <c r="F467" s="117">
        <v>50</v>
      </c>
      <c r="G467" s="121" t="s">
        <v>37</v>
      </c>
      <c r="H467" s="117">
        <v>64.539999999999992</v>
      </c>
      <c r="I467" s="117">
        <v>0</v>
      </c>
      <c r="J467" s="117">
        <v>540</v>
      </c>
      <c r="K467" s="117">
        <v>604.54</v>
      </c>
      <c r="L467" s="140">
        <v>0.45</v>
      </c>
      <c r="M467" s="121" t="s">
        <v>38</v>
      </c>
      <c r="N467" s="85" t="s">
        <v>997</v>
      </c>
    </row>
    <row r="468" spans="2:14" ht="15" customHeight="1" x14ac:dyDescent="0.35">
      <c r="B468" s="248" t="s">
        <v>1175</v>
      </c>
      <c r="C468" s="14" t="s">
        <v>1246</v>
      </c>
      <c r="D468" s="14" t="s">
        <v>1247</v>
      </c>
      <c r="E468" s="14">
        <v>24</v>
      </c>
      <c r="F468" s="17">
        <v>54</v>
      </c>
      <c r="G468" s="14" t="s">
        <v>37</v>
      </c>
      <c r="H468" s="117">
        <v>138.48000000000002</v>
      </c>
      <c r="I468" s="17">
        <v>0</v>
      </c>
      <c r="J468" s="17">
        <v>583.20000000000005</v>
      </c>
      <c r="K468" s="17">
        <v>721.68000000000006</v>
      </c>
      <c r="L468" s="75">
        <v>0.45</v>
      </c>
      <c r="M468" s="14" t="s">
        <v>38</v>
      </c>
      <c r="N468" s="85" t="s">
        <v>1000</v>
      </c>
    </row>
    <row r="469" spans="2:14" ht="15" customHeight="1" x14ac:dyDescent="0.35">
      <c r="B469" s="248" t="s">
        <v>1175</v>
      </c>
      <c r="C469" s="14" t="s">
        <v>1248</v>
      </c>
      <c r="D469" s="14" t="s">
        <v>1249</v>
      </c>
      <c r="E469" s="14">
        <v>24</v>
      </c>
      <c r="F469" s="17">
        <v>58</v>
      </c>
      <c r="G469" s="14" t="s">
        <v>37</v>
      </c>
      <c r="H469" s="117">
        <v>150.96</v>
      </c>
      <c r="I469" s="17">
        <v>0</v>
      </c>
      <c r="J469" s="17">
        <v>626.4</v>
      </c>
      <c r="K469" s="17">
        <v>777.36</v>
      </c>
      <c r="L469" s="75">
        <v>0.45</v>
      </c>
      <c r="M469" s="14" t="s">
        <v>38</v>
      </c>
      <c r="N469" s="85" t="s">
        <v>1003</v>
      </c>
    </row>
    <row r="470" spans="2:14" ht="15" customHeight="1" x14ac:dyDescent="0.35">
      <c r="B470" s="248" t="s">
        <v>1175</v>
      </c>
      <c r="C470" s="121" t="s">
        <v>1250</v>
      </c>
      <c r="D470" s="121" t="s">
        <v>1251</v>
      </c>
      <c r="E470" s="121">
        <v>24</v>
      </c>
      <c r="F470" s="117">
        <v>36</v>
      </c>
      <c r="G470" s="121" t="s">
        <v>37</v>
      </c>
      <c r="H470" s="117">
        <v>38.069999999999993</v>
      </c>
      <c r="I470" s="117">
        <v>0</v>
      </c>
      <c r="J470" s="117">
        <v>388.8</v>
      </c>
      <c r="K470" s="117">
        <v>426.87</v>
      </c>
      <c r="L470" s="140">
        <v>0.45</v>
      </c>
      <c r="M470" s="121" t="s">
        <v>38</v>
      </c>
      <c r="N470" s="85" t="s">
        <v>1006</v>
      </c>
    </row>
    <row r="471" spans="2:14" ht="15" customHeight="1" x14ac:dyDescent="0.35">
      <c r="B471" s="248" t="s">
        <v>1175</v>
      </c>
      <c r="C471" s="121" t="s">
        <v>1252</v>
      </c>
      <c r="D471" s="121" t="s">
        <v>1253</v>
      </c>
      <c r="E471" s="121">
        <v>24</v>
      </c>
      <c r="F471" s="117">
        <v>40</v>
      </c>
      <c r="G471" s="121" t="s">
        <v>37</v>
      </c>
      <c r="H471" s="117">
        <v>45.629999999999995</v>
      </c>
      <c r="I471" s="117">
        <v>0</v>
      </c>
      <c r="J471" s="117">
        <v>432</v>
      </c>
      <c r="K471" s="117">
        <v>477.63</v>
      </c>
      <c r="L471" s="140">
        <v>0.45</v>
      </c>
      <c r="M471" s="121" t="s">
        <v>38</v>
      </c>
      <c r="N471" s="85" t="s">
        <v>1009</v>
      </c>
    </row>
    <row r="472" spans="2:14" ht="15" customHeight="1" x14ac:dyDescent="0.35">
      <c r="B472" s="248" t="s">
        <v>1175</v>
      </c>
      <c r="C472" s="121" t="s">
        <v>1254</v>
      </c>
      <c r="D472" s="121" t="s">
        <v>1255</v>
      </c>
      <c r="E472" s="121">
        <v>24</v>
      </c>
      <c r="F472" s="117">
        <v>44</v>
      </c>
      <c r="G472" s="121" t="s">
        <v>37</v>
      </c>
      <c r="H472" s="117">
        <v>53.19</v>
      </c>
      <c r="I472" s="117">
        <v>0</v>
      </c>
      <c r="J472" s="117">
        <v>475.2</v>
      </c>
      <c r="K472" s="117">
        <v>528.39</v>
      </c>
      <c r="L472" s="140">
        <v>0.45</v>
      </c>
      <c r="M472" s="121" t="s">
        <v>38</v>
      </c>
      <c r="N472" s="85" t="s">
        <v>1012</v>
      </c>
    </row>
    <row r="473" spans="2:14" ht="15" customHeight="1" x14ac:dyDescent="0.35">
      <c r="B473" s="248" t="s">
        <v>1175</v>
      </c>
      <c r="C473" s="121" t="s">
        <v>1256</v>
      </c>
      <c r="D473" s="121" t="s">
        <v>1257</v>
      </c>
      <c r="E473" s="121">
        <v>24</v>
      </c>
      <c r="F473" s="117">
        <v>48</v>
      </c>
      <c r="G473" s="121" t="s">
        <v>37</v>
      </c>
      <c r="H473" s="117">
        <v>60.760000000000005</v>
      </c>
      <c r="I473" s="117">
        <v>0</v>
      </c>
      <c r="J473" s="117">
        <v>518.4</v>
      </c>
      <c r="K473" s="117">
        <v>579.16</v>
      </c>
      <c r="L473" s="140">
        <v>0.45</v>
      </c>
      <c r="M473" s="121" t="s">
        <v>38</v>
      </c>
      <c r="N473" s="85" t="s">
        <v>1015</v>
      </c>
    </row>
    <row r="474" spans="2:14" ht="15" customHeight="1" x14ac:dyDescent="0.35">
      <c r="B474" s="248" t="s">
        <v>1175</v>
      </c>
      <c r="C474" s="121" t="s">
        <v>1258</v>
      </c>
      <c r="D474" s="121" t="s">
        <v>1259</v>
      </c>
      <c r="E474" s="121">
        <v>24</v>
      </c>
      <c r="F474" s="117">
        <v>52</v>
      </c>
      <c r="G474" s="121" t="s">
        <v>37</v>
      </c>
      <c r="H474" s="117">
        <v>68.319999999999993</v>
      </c>
      <c r="I474" s="117">
        <v>0</v>
      </c>
      <c r="J474" s="117">
        <v>561.6</v>
      </c>
      <c r="K474" s="117">
        <v>629.91999999999996</v>
      </c>
      <c r="L474" s="140">
        <v>0.45</v>
      </c>
      <c r="M474" s="121" t="s">
        <v>38</v>
      </c>
      <c r="N474" s="85" t="s">
        <v>1018</v>
      </c>
    </row>
    <row r="475" spans="2:14" ht="15" customHeight="1" x14ac:dyDescent="0.35">
      <c r="B475" s="248" t="s">
        <v>1175</v>
      </c>
      <c r="C475" s="121" t="s">
        <v>1260</v>
      </c>
      <c r="D475" s="121" t="s">
        <v>1261</v>
      </c>
      <c r="E475" s="121">
        <v>24</v>
      </c>
      <c r="F475" s="117">
        <v>56</v>
      </c>
      <c r="G475" s="121" t="s">
        <v>37</v>
      </c>
      <c r="H475" s="117">
        <v>75.88</v>
      </c>
      <c r="I475" s="117">
        <v>0</v>
      </c>
      <c r="J475" s="117">
        <v>604.79999999999995</v>
      </c>
      <c r="K475" s="117">
        <v>680.68</v>
      </c>
      <c r="L475" s="140">
        <v>0.45</v>
      </c>
      <c r="M475" s="121" t="s">
        <v>38</v>
      </c>
      <c r="N475" s="85" t="s">
        <v>1021</v>
      </c>
    </row>
    <row r="476" spans="2:14" ht="15" customHeight="1" x14ac:dyDescent="0.35">
      <c r="B476" s="248" t="s">
        <v>1175</v>
      </c>
      <c r="C476" s="121" t="s">
        <v>1262</v>
      </c>
      <c r="D476" s="121" t="s">
        <v>1263</v>
      </c>
      <c r="E476" s="121">
        <v>24</v>
      </c>
      <c r="F476" s="117">
        <v>60</v>
      </c>
      <c r="G476" s="121" t="s">
        <v>37</v>
      </c>
      <c r="H476" s="117">
        <v>83.44</v>
      </c>
      <c r="I476" s="117">
        <v>0</v>
      </c>
      <c r="J476" s="117">
        <v>648</v>
      </c>
      <c r="K476" s="117">
        <v>731.44</v>
      </c>
      <c r="L476" s="140">
        <v>0.45</v>
      </c>
      <c r="M476" s="121" t="s">
        <v>38</v>
      </c>
      <c r="N476" s="85" t="s">
        <v>1024</v>
      </c>
    </row>
    <row r="477" spans="2:14" ht="15" customHeight="1" x14ac:dyDescent="0.35">
      <c r="B477" s="248" t="s">
        <v>1175</v>
      </c>
      <c r="C477" s="14" t="s">
        <v>1264</v>
      </c>
      <c r="D477" s="14" t="s">
        <v>1265</v>
      </c>
      <c r="E477" s="14">
        <v>24</v>
      </c>
      <c r="F477" s="17">
        <v>64</v>
      </c>
      <c r="G477" s="14" t="s">
        <v>37</v>
      </c>
      <c r="H477" s="117">
        <v>169.68</v>
      </c>
      <c r="I477" s="17">
        <v>0</v>
      </c>
      <c r="J477" s="17">
        <v>691.2</v>
      </c>
      <c r="K477" s="17">
        <v>860.88000000000011</v>
      </c>
      <c r="L477" s="75">
        <v>0.45</v>
      </c>
      <c r="M477" s="14" t="s">
        <v>38</v>
      </c>
      <c r="N477" s="85" t="s">
        <v>1027</v>
      </c>
    </row>
    <row r="478" spans="2:14" ht="15" customHeight="1" x14ac:dyDescent="0.35">
      <c r="B478" s="248" t="s">
        <v>1175</v>
      </c>
      <c r="C478" s="14" t="s">
        <v>1266</v>
      </c>
      <c r="D478" s="14" t="s">
        <v>1267</v>
      </c>
      <c r="E478" s="14">
        <v>24</v>
      </c>
      <c r="F478" s="17">
        <v>68</v>
      </c>
      <c r="G478" s="14" t="s">
        <v>37</v>
      </c>
      <c r="H478" s="117">
        <v>182.15999999999997</v>
      </c>
      <c r="I478" s="17">
        <v>0</v>
      </c>
      <c r="J478" s="17">
        <v>734.4</v>
      </c>
      <c r="K478" s="17">
        <v>916.56</v>
      </c>
      <c r="L478" s="75">
        <v>0.45</v>
      </c>
      <c r="M478" s="14" t="s">
        <v>38</v>
      </c>
      <c r="N478" s="85" t="s">
        <v>1030</v>
      </c>
    </row>
    <row r="479" spans="2:14" ht="15" customHeight="1" x14ac:dyDescent="0.35">
      <c r="B479" s="248" t="s">
        <v>1175</v>
      </c>
      <c r="C479" s="14" t="s">
        <v>1268</v>
      </c>
      <c r="D479" s="14" t="s">
        <v>1269</v>
      </c>
      <c r="E479" s="14">
        <v>24</v>
      </c>
      <c r="F479" s="17">
        <v>72</v>
      </c>
      <c r="G479" s="14" t="s">
        <v>37</v>
      </c>
      <c r="H479" s="117">
        <v>194.64</v>
      </c>
      <c r="I479" s="17">
        <v>0</v>
      </c>
      <c r="J479" s="17">
        <v>777.6</v>
      </c>
      <c r="K479" s="17">
        <v>972.24</v>
      </c>
      <c r="L479" s="75">
        <v>0.45</v>
      </c>
      <c r="M479" s="14" t="s">
        <v>38</v>
      </c>
      <c r="N479" s="85" t="s">
        <v>1033</v>
      </c>
    </row>
    <row r="480" spans="2:14" ht="15" customHeight="1" x14ac:dyDescent="0.35">
      <c r="B480" s="248" t="s">
        <v>1175</v>
      </c>
      <c r="C480" s="14" t="s">
        <v>1270</v>
      </c>
      <c r="D480" s="14" t="s">
        <v>1271</v>
      </c>
      <c r="E480" s="14">
        <v>24</v>
      </c>
      <c r="F480" s="17">
        <v>42</v>
      </c>
      <c r="G480" s="121" t="s">
        <v>37</v>
      </c>
      <c r="H480" s="17">
        <v>49.41</v>
      </c>
      <c r="I480" s="117">
        <v>0</v>
      </c>
      <c r="J480" s="17">
        <v>453.6</v>
      </c>
      <c r="K480" s="117">
        <v>503.01</v>
      </c>
      <c r="L480" s="140">
        <v>0.45</v>
      </c>
      <c r="M480" s="121" t="s">
        <v>38</v>
      </c>
      <c r="N480" s="13" t="s">
        <v>1036</v>
      </c>
    </row>
    <row r="481" spans="2:14" ht="15" customHeight="1" x14ac:dyDescent="0.35">
      <c r="B481" s="248" t="s">
        <v>1175</v>
      </c>
      <c r="C481" s="14" t="s">
        <v>1272</v>
      </c>
      <c r="D481" s="14" t="s">
        <v>1273</v>
      </c>
      <c r="E481" s="14">
        <v>24</v>
      </c>
      <c r="F481" s="17">
        <v>46</v>
      </c>
      <c r="G481" s="121" t="s">
        <v>37</v>
      </c>
      <c r="H481" s="17">
        <v>56.97</v>
      </c>
      <c r="I481" s="117">
        <v>0</v>
      </c>
      <c r="J481" s="17">
        <v>496.8</v>
      </c>
      <c r="K481" s="117">
        <v>553.77</v>
      </c>
      <c r="L481" s="140">
        <v>0.45</v>
      </c>
      <c r="M481" s="121" t="s">
        <v>38</v>
      </c>
      <c r="N481" s="13" t="s">
        <v>1039</v>
      </c>
    </row>
    <row r="482" spans="2:14" ht="15" customHeight="1" x14ac:dyDescent="0.35">
      <c r="B482" s="248" t="s">
        <v>1175</v>
      </c>
      <c r="C482" s="14" t="s">
        <v>1274</v>
      </c>
      <c r="D482" s="14" t="s">
        <v>1275</v>
      </c>
      <c r="E482" s="14">
        <v>24</v>
      </c>
      <c r="F482" s="17">
        <v>50</v>
      </c>
      <c r="G482" s="121" t="s">
        <v>37</v>
      </c>
      <c r="H482" s="17">
        <v>64.539999999999992</v>
      </c>
      <c r="I482" s="117">
        <v>0</v>
      </c>
      <c r="J482" s="17">
        <v>540</v>
      </c>
      <c r="K482" s="117">
        <v>604.54</v>
      </c>
      <c r="L482" s="140">
        <v>0.45</v>
      </c>
      <c r="M482" s="121" t="s">
        <v>38</v>
      </c>
      <c r="N482" s="13" t="s">
        <v>1042</v>
      </c>
    </row>
    <row r="483" spans="2:14" ht="15" customHeight="1" x14ac:dyDescent="0.35">
      <c r="B483" s="248" t="s">
        <v>1175</v>
      </c>
      <c r="C483" s="14" t="s">
        <v>1276</v>
      </c>
      <c r="D483" s="14" t="s">
        <v>1277</v>
      </c>
      <c r="E483" s="14">
        <v>24</v>
      </c>
      <c r="F483" s="17">
        <v>54</v>
      </c>
      <c r="G483" s="121" t="s">
        <v>37</v>
      </c>
      <c r="H483" s="17">
        <v>72.099999999999994</v>
      </c>
      <c r="I483" s="117">
        <v>0</v>
      </c>
      <c r="J483" s="17">
        <v>583.20000000000005</v>
      </c>
      <c r="K483" s="117">
        <v>655.29999999999995</v>
      </c>
      <c r="L483" s="140">
        <v>0.45</v>
      </c>
      <c r="M483" s="121" t="s">
        <v>38</v>
      </c>
      <c r="N483" s="13" t="s">
        <v>1045</v>
      </c>
    </row>
    <row r="484" spans="2:14" ht="15" customHeight="1" x14ac:dyDescent="0.35">
      <c r="B484" s="248" t="s">
        <v>1175</v>
      </c>
      <c r="C484" s="14" t="s">
        <v>1278</v>
      </c>
      <c r="D484" s="14" t="s">
        <v>1279</v>
      </c>
      <c r="E484" s="14">
        <v>24</v>
      </c>
      <c r="F484" s="17">
        <v>58</v>
      </c>
      <c r="G484" s="121" t="s">
        <v>37</v>
      </c>
      <c r="H484" s="17">
        <v>79.66</v>
      </c>
      <c r="I484" s="117">
        <v>0</v>
      </c>
      <c r="J484" s="17">
        <v>626.4</v>
      </c>
      <c r="K484" s="117">
        <v>706.06</v>
      </c>
      <c r="L484" s="140">
        <v>0.45</v>
      </c>
      <c r="M484" s="121" t="s">
        <v>38</v>
      </c>
      <c r="N484" s="13" t="s">
        <v>1048</v>
      </c>
    </row>
    <row r="485" spans="2:14" ht="15" customHeight="1" x14ac:dyDescent="0.35">
      <c r="B485" s="248" t="s">
        <v>1175</v>
      </c>
      <c r="C485" s="14" t="s">
        <v>1280</v>
      </c>
      <c r="D485" s="14" t="s">
        <v>1281</v>
      </c>
      <c r="E485" s="14">
        <v>24</v>
      </c>
      <c r="F485" s="17">
        <v>62</v>
      </c>
      <c r="G485" s="121" t="s">
        <v>37</v>
      </c>
      <c r="H485" s="17">
        <v>87.22999999999999</v>
      </c>
      <c r="I485" s="117">
        <v>0</v>
      </c>
      <c r="J485" s="17">
        <v>669.6</v>
      </c>
      <c r="K485" s="117">
        <v>756.83</v>
      </c>
      <c r="L485" s="140">
        <v>0.45</v>
      </c>
      <c r="M485" s="121" t="s">
        <v>38</v>
      </c>
      <c r="N485" s="13" t="s">
        <v>1051</v>
      </c>
    </row>
    <row r="486" spans="2:14" ht="15" customHeight="1" x14ac:dyDescent="0.35">
      <c r="B486" s="248" t="s">
        <v>1175</v>
      </c>
      <c r="C486" s="14" t="s">
        <v>1282</v>
      </c>
      <c r="D486" s="14" t="s">
        <v>1283</v>
      </c>
      <c r="E486" s="14">
        <v>24</v>
      </c>
      <c r="F486" s="17">
        <v>66</v>
      </c>
      <c r="G486" s="121" t="s">
        <v>37</v>
      </c>
      <c r="H486" s="17">
        <v>94.789999999999992</v>
      </c>
      <c r="I486" s="117">
        <v>0</v>
      </c>
      <c r="J486" s="17">
        <v>712.8</v>
      </c>
      <c r="K486" s="117">
        <v>807.59</v>
      </c>
      <c r="L486" s="140">
        <v>0.45</v>
      </c>
      <c r="M486" s="121" t="s">
        <v>38</v>
      </c>
      <c r="N486" s="13" t="s">
        <v>1054</v>
      </c>
    </row>
    <row r="487" spans="2:14" ht="15" customHeight="1" x14ac:dyDescent="0.35">
      <c r="B487" s="248" t="s">
        <v>1175</v>
      </c>
      <c r="C487" s="14" t="s">
        <v>1284</v>
      </c>
      <c r="D487" s="14" t="s">
        <v>1285</v>
      </c>
      <c r="E487" s="14">
        <v>24</v>
      </c>
      <c r="F487" s="17">
        <v>70</v>
      </c>
      <c r="G487" s="14" t="s">
        <v>37</v>
      </c>
      <c r="H487" s="117">
        <v>188.39999999999998</v>
      </c>
      <c r="I487" s="17">
        <v>0</v>
      </c>
      <c r="J487" s="17">
        <v>756</v>
      </c>
      <c r="K487" s="17">
        <v>944.4</v>
      </c>
      <c r="L487" s="75">
        <v>0.45</v>
      </c>
      <c r="M487" s="14" t="s">
        <v>38</v>
      </c>
      <c r="N487" s="85" t="s">
        <v>1057</v>
      </c>
    </row>
    <row r="488" spans="2:14" ht="15" customHeight="1" x14ac:dyDescent="0.35">
      <c r="B488" s="248" t="s">
        <v>1175</v>
      </c>
      <c r="C488" s="14" t="s">
        <v>1286</v>
      </c>
      <c r="D488" s="14" t="s">
        <v>1287</v>
      </c>
      <c r="E488" s="14">
        <v>24</v>
      </c>
      <c r="F488" s="17">
        <v>74</v>
      </c>
      <c r="G488" s="14" t="s">
        <v>37</v>
      </c>
      <c r="H488" s="117">
        <v>200.88</v>
      </c>
      <c r="I488" s="17">
        <v>0</v>
      </c>
      <c r="J488" s="17">
        <v>799.2</v>
      </c>
      <c r="K488" s="17">
        <v>1000.08</v>
      </c>
      <c r="L488" s="75">
        <v>0.45</v>
      </c>
      <c r="M488" s="14" t="s">
        <v>38</v>
      </c>
      <c r="N488" s="85" t="s">
        <v>1060</v>
      </c>
    </row>
    <row r="489" spans="2:14" ht="15" customHeight="1" x14ac:dyDescent="0.35">
      <c r="B489" s="248" t="s">
        <v>1175</v>
      </c>
      <c r="C489" s="14" t="s">
        <v>1288</v>
      </c>
      <c r="D489" s="14" t="s">
        <v>1289</v>
      </c>
      <c r="E489" s="14">
        <v>30</v>
      </c>
      <c r="F489" s="17">
        <v>31.5</v>
      </c>
      <c r="G489" s="14" t="s">
        <v>37</v>
      </c>
      <c r="H489" s="117">
        <v>44.45</v>
      </c>
      <c r="I489" s="117">
        <v>0</v>
      </c>
      <c r="J489" s="17">
        <v>425.25</v>
      </c>
      <c r="K489" s="17">
        <v>469.7</v>
      </c>
      <c r="L489" s="75">
        <v>0.45</v>
      </c>
      <c r="M489" s="14" t="s">
        <v>38</v>
      </c>
      <c r="N489" s="13" t="s">
        <v>865</v>
      </c>
    </row>
    <row r="490" spans="2:14" ht="15" customHeight="1" x14ac:dyDescent="0.35">
      <c r="B490" s="248" t="s">
        <v>1175</v>
      </c>
      <c r="C490" s="14" t="s">
        <v>1290</v>
      </c>
      <c r="D490" s="14" t="s">
        <v>1291</v>
      </c>
      <c r="E490" s="14">
        <v>30</v>
      </c>
      <c r="F490" s="17">
        <v>35.5</v>
      </c>
      <c r="G490" s="14" t="s">
        <v>37</v>
      </c>
      <c r="H490" s="117">
        <v>53.900000000000006</v>
      </c>
      <c r="I490" s="17">
        <v>0</v>
      </c>
      <c r="J490" s="17">
        <v>479.25</v>
      </c>
      <c r="K490" s="17">
        <v>533.15</v>
      </c>
      <c r="L490" s="75">
        <v>0.45</v>
      </c>
      <c r="M490" s="14" t="s">
        <v>38</v>
      </c>
      <c r="N490" s="13" t="s">
        <v>868</v>
      </c>
    </row>
    <row r="491" spans="2:14" ht="15" customHeight="1" x14ac:dyDescent="0.35">
      <c r="B491" s="248" t="s">
        <v>1175</v>
      </c>
      <c r="C491" s="14" t="s">
        <v>1292</v>
      </c>
      <c r="D491" s="14" t="s">
        <v>1293</v>
      </c>
      <c r="E491" s="14">
        <v>30</v>
      </c>
      <c r="F491" s="17">
        <v>39.5</v>
      </c>
      <c r="G491" s="14" t="s">
        <v>37</v>
      </c>
      <c r="H491" s="117">
        <v>63.359999999999985</v>
      </c>
      <c r="I491" s="17">
        <v>0</v>
      </c>
      <c r="J491" s="17">
        <v>533.25</v>
      </c>
      <c r="K491" s="17">
        <v>596.61</v>
      </c>
      <c r="L491" s="75">
        <v>0.45</v>
      </c>
      <c r="M491" s="14" t="s">
        <v>38</v>
      </c>
      <c r="N491" s="13" t="s">
        <v>871</v>
      </c>
    </row>
    <row r="492" spans="2:14" ht="15" customHeight="1" x14ac:dyDescent="0.2">
      <c r="B492" s="248" t="s">
        <v>1175</v>
      </c>
      <c r="C492" s="14" t="s">
        <v>1294</v>
      </c>
      <c r="D492" s="14" t="s">
        <v>1295</v>
      </c>
      <c r="E492" s="14">
        <v>30</v>
      </c>
      <c r="F492" s="133">
        <v>45.5</v>
      </c>
      <c r="G492" s="14" t="s">
        <v>37</v>
      </c>
      <c r="H492" s="117">
        <v>77.53</v>
      </c>
      <c r="I492" s="17">
        <v>0</v>
      </c>
      <c r="J492" s="17">
        <v>614.25</v>
      </c>
      <c r="K492" s="17">
        <v>691.78</v>
      </c>
      <c r="L492" s="75">
        <v>0.45</v>
      </c>
      <c r="M492" s="14" t="s">
        <v>38</v>
      </c>
      <c r="N492" s="13" t="s">
        <v>874</v>
      </c>
    </row>
    <row r="493" spans="2:14" ht="15" customHeight="1" x14ac:dyDescent="0.2">
      <c r="B493" s="248" t="s">
        <v>1175</v>
      </c>
      <c r="C493" s="14" t="s">
        <v>1296</v>
      </c>
      <c r="D493" s="14" t="s">
        <v>1297</v>
      </c>
      <c r="E493" s="14">
        <v>30</v>
      </c>
      <c r="F493" s="133">
        <v>49.5</v>
      </c>
      <c r="G493" s="14" t="s">
        <v>37</v>
      </c>
      <c r="H493" s="117">
        <v>86.990000000000009</v>
      </c>
      <c r="I493" s="17">
        <v>0</v>
      </c>
      <c r="J493" s="17">
        <v>668.25</v>
      </c>
      <c r="K493" s="17">
        <v>755.24</v>
      </c>
      <c r="L493" s="75">
        <v>0.45</v>
      </c>
      <c r="M493" s="14" t="s">
        <v>38</v>
      </c>
      <c r="N493" s="13" t="s">
        <v>877</v>
      </c>
    </row>
    <row r="494" spans="2:14" ht="15" customHeight="1" x14ac:dyDescent="0.2">
      <c r="B494" s="248" t="s">
        <v>1175</v>
      </c>
      <c r="C494" s="14" t="s">
        <v>1298</v>
      </c>
      <c r="D494" s="14" t="s">
        <v>1299</v>
      </c>
      <c r="E494" s="14">
        <v>30</v>
      </c>
      <c r="F494" s="133">
        <v>53.5</v>
      </c>
      <c r="G494" s="14" t="s">
        <v>37</v>
      </c>
      <c r="H494" s="117">
        <v>96.44</v>
      </c>
      <c r="I494" s="17">
        <v>0</v>
      </c>
      <c r="J494" s="17">
        <v>722.25</v>
      </c>
      <c r="K494" s="17">
        <v>818.69</v>
      </c>
      <c r="L494" s="75">
        <v>0.45</v>
      </c>
      <c r="M494" s="14" t="s">
        <v>38</v>
      </c>
      <c r="N494" s="13" t="s">
        <v>880</v>
      </c>
    </row>
    <row r="495" spans="2:14" ht="15" customHeight="1" x14ac:dyDescent="0.2">
      <c r="B495" s="248" t="s">
        <v>1175</v>
      </c>
      <c r="C495" s="14" t="s">
        <v>1300</v>
      </c>
      <c r="D495" s="14" t="s">
        <v>1301</v>
      </c>
      <c r="E495" s="14">
        <v>30</v>
      </c>
      <c r="F495" s="133">
        <v>51.5</v>
      </c>
      <c r="G495" s="14" t="s">
        <v>37</v>
      </c>
      <c r="H495" s="117">
        <v>91.72</v>
      </c>
      <c r="I495" s="17">
        <v>0</v>
      </c>
      <c r="J495" s="17">
        <v>695.25</v>
      </c>
      <c r="K495" s="17">
        <v>786.97</v>
      </c>
      <c r="L495" s="75">
        <v>0.45</v>
      </c>
      <c r="M495" s="14" t="s">
        <v>38</v>
      </c>
      <c r="N495" s="13" t="s">
        <v>883</v>
      </c>
    </row>
    <row r="496" spans="2:14" ht="15" customHeight="1" x14ac:dyDescent="0.2">
      <c r="B496" s="248" t="s">
        <v>1175</v>
      </c>
      <c r="C496" s="14" t="s">
        <v>1302</v>
      </c>
      <c r="D496" s="14" t="s">
        <v>1303</v>
      </c>
      <c r="E496" s="14">
        <v>30</v>
      </c>
      <c r="F496" s="133">
        <v>55.5</v>
      </c>
      <c r="G496" s="14" t="s">
        <v>37</v>
      </c>
      <c r="H496" s="117">
        <v>101.16999999999999</v>
      </c>
      <c r="I496" s="17">
        <v>0</v>
      </c>
      <c r="J496" s="17">
        <v>749.25</v>
      </c>
      <c r="K496" s="17">
        <v>850.42</v>
      </c>
      <c r="L496" s="75">
        <v>0.45</v>
      </c>
      <c r="M496" s="14" t="s">
        <v>38</v>
      </c>
      <c r="N496" s="13" t="s">
        <v>886</v>
      </c>
    </row>
    <row r="497" spans="2:14" ht="15" customHeight="1" x14ac:dyDescent="0.2">
      <c r="B497" s="248" t="s">
        <v>1175</v>
      </c>
      <c r="C497" s="14" t="s">
        <v>1304</v>
      </c>
      <c r="D497" s="14" t="s">
        <v>1305</v>
      </c>
      <c r="E497" s="14">
        <v>30</v>
      </c>
      <c r="F497" s="133">
        <v>59.5</v>
      </c>
      <c r="G497" s="14" t="s">
        <v>37</v>
      </c>
      <c r="H497" s="117">
        <v>110.62</v>
      </c>
      <c r="I497" s="17">
        <v>0</v>
      </c>
      <c r="J497" s="17">
        <v>803.25</v>
      </c>
      <c r="K497" s="17">
        <v>913.87</v>
      </c>
      <c r="L497" s="75">
        <v>0.45</v>
      </c>
      <c r="M497" s="14" t="s">
        <v>38</v>
      </c>
      <c r="N497" s="13" t="s">
        <v>889</v>
      </c>
    </row>
    <row r="498" spans="2:14" ht="15" customHeight="1" x14ac:dyDescent="0.2">
      <c r="B498" s="248" t="s">
        <v>1175</v>
      </c>
      <c r="C498" s="14" t="s">
        <v>1306</v>
      </c>
      <c r="D498" s="14" t="s">
        <v>1307</v>
      </c>
      <c r="E498" s="14">
        <v>30</v>
      </c>
      <c r="F498" s="133">
        <v>63.5</v>
      </c>
      <c r="G498" s="14" t="s">
        <v>37</v>
      </c>
      <c r="H498" s="117">
        <v>120.08000000000001</v>
      </c>
      <c r="I498" s="17">
        <v>0</v>
      </c>
      <c r="J498" s="17">
        <v>857.25</v>
      </c>
      <c r="K498" s="17">
        <v>977.33</v>
      </c>
      <c r="L498" s="75">
        <v>0.45</v>
      </c>
      <c r="M498" s="14" t="s">
        <v>38</v>
      </c>
      <c r="N498" s="13" t="s">
        <v>892</v>
      </c>
    </row>
    <row r="499" spans="2:14" ht="15" customHeight="1" x14ac:dyDescent="0.2">
      <c r="B499" s="248" t="s">
        <v>1175</v>
      </c>
      <c r="C499" s="208" t="s">
        <v>1308</v>
      </c>
      <c r="D499" s="208" t="s">
        <v>1309</v>
      </c>
      <c r="E499" s="14">
        <v>30</v>
      </c>
      <c r="F499" s="1">
        <v>31.5</v>
      </c>
      <c r="G499" s="14" t="s">
        <v>37</v>
      </c>
      <c r="H499" s="1">
        <v>44.45</v>
      </c>
      <c r="I499" s="17">
        <v>0</v>
      </c>
      <c r="J499" s="1">
        <v>425.25</v>
      </c>
      <c r="K499" s="1">
        <v>469.7</v>
      </c>
      <c r="L499" s="75">
        <v>0.45</v>
      </c>
      <c r="M499" s="14" t="s">
        <v>38</v>
      </c>
      <c r="N499" s="234" t="s">
        <v>1063</v>
      </c>
    </row>
    <row r="500" spans="2:14" ht="15" customHeight="1" x14ac:dyDescent="0.2">
      <c r="B500" s="248" t="s">
        <v>1175</v>
      </c>
      <c r="C500" s="208" t="s">
        <v>1310</v>
      </c>
      <c r="D500" s="208" t="s">
        <v>1311</v>
      </c>
      <c r="E500" s="14">
        <v>30</v>
      </c>
      <c r="F500" s="1">
        <v>35.5</v>
      </c>
      <c r="G500" s="14" t="s">
        <v>37</v>
      </c>
      <c r="H500" s="1">
        <v>53.900000000000006</v>
      </c>
      <c r="I500" s="17">
        <v>0</v>
      </c>
      <c r="J500" s="1">
        <v>479.25</v>
      </c>
      <c r="K500" s="1">
        <v>533.15</v>
      </c>
      <c r="L500" s="75">
        <v>0.45</v>
      </c>
      <c r="M500" s="14" t="s">
        <v>38</v>
      </c>
      <c r="N500" s="234" t="s">
        <v>1066</v>
      </c>
    </row>
    <row r="501" spans="2:14" ht="15" customHeight="1" x14ac:dyDescent="0.2">
      <c r="B501" s="248" t="s">
        <v>1175</v>
      </c>
      <c r="C501" s="208" t="s">
        <v>1312</v>
      </c>
      <c r="D501" s="208" t="s">
        <v>1313</v>
      </c>
      <c r="E501" s="14">
        <v>30</v>
      </c>
      <c r="F501" s="1">
        <v>39.5</v>
      </c>
      <c r="G501" s="14" t="s">
        <v>37</v>
      </c>
      <c r="H501" s="1">
        <v>63.359999999999985</v>
      </c>
      <c r="I501" s="17">
        <v>0</v>
      </c>
      <c r="J501" s="1">
        <v>533.25</v>
      </c>
      <c r="K501" s="1">
        <v>596.61</v>
      </c>
      <c r="L501" s="75">
        <v>0.45</v>
      </c>
      <c r="M501" s="14" t="s">
        <v>38</v>
      </c>
      <c r="N501" s="234" t="s">
        <v>1069</v>
      </c>
    </row>
    <row r="502" spans="2:14" ht="15" customHeight="1" x14ac:dyDescent="0.2">
      <c r="B502" s="248" t="s">
        <v>1175</v>
      </c>
      <c r="C502" s="208" t="s">
        <v>1314</v>
      </c>
      <c r="D502" s="208" t="s">
        <v>1315</v>
      </c>
      <c r="E502" s="14">
        <v>30</v>
      </c>
      <c r="F502" s="1">
        <v>45.5</v>
      </c>
      <c r="G502" s="14" t="s">
        <v>37</v>
      </c>
      <c r="H502" s="1">
        <v>77.53</v>
      </c>
      <c r="I502" s="17">
        <v>0</v>
      </c>
      <c r="J502" s="1">
        <v>614.25</v>
      </c>
      <c r="K502" s="1">
        <v>691.78</v>
      </c>
      <c r="L502" s="75">
        <v>0.45</v>
      </c>
      <c r="M502" s="14" t="s">
        <v>38</v>
      </c>
      <c r="N502" s="234" t="s">
        <v>1072</v>
      </c>
    </row>
    <row r="503" spans="2:14" ht="15" customHeight="1" x14ac:dyDescent="0.2">
      <c r="B503" s="248" t="s">
        <v>1175</v>
      </c>
      <c r="C503" s="208" t="s">
        <v>1316</v>
      </c>
      <c r="D503" s="208" t="s">
        <v>1317</v>
      </c>
      <c r="E503" s="14">
        <v>30</v>
      </c>
      <c r="F503" s="1">
        <v>49.5</v>
      </c>
      <c r="G503" s="14" t="s">
        <v>37</v>
      </c>
      <c r="H503" s="1">
        <v>86.990000000000009</v>
      </c>
      <c r="I503" s="17">
        <v>0</v>
      </c>
      <c r="J503" s="1">
        <v>668.25</v>
      </c>
      <c r="K503" s="1">
        <v>755.24</v>
      </c>
      <c r="L503" s="75">
        <v>0.45</v>
      </c>
      <c r="M503" s="14" t="s">
        <v>38</v>
      </c>
      <c r="N503" s="234" t="s">
        <v>1075</v>
      </c>
    </row>
    <row r="504" spans="2:14" ht="15" customHeight="1" x14ac:dyDescent="0.2">
      <c r="B504" s="248" t="s">
        <v>1175</v>
      </c>
      <c r="C504" s="208" t="s">
        <v>1318</v>
      </c>
      <c r="D504" s="208" t="s">
        <v>1319</v>
      </c>
      <c r="E504" s="14">
        <v>30</v>
      </c>
      <c r="F504" s="1">
        <v>53.5</v>
      </c>
      <c r="G504" s="14" t="s">
        <v>37</v>
      </c>
      <c r="H504" s="1">
        <v>96.44</v>
      </c>
      <c r="I504" s="17">
        <v>0</v>
      </c>
      <c r="J504" s="1">
        <v>722.25</v>
      </c>
      <c r="K504" s="1">
        <v>818.69</v>
      </c>
      <c r="L504" s="75">
        <v>0.45</v>
      </c>
      <c r="M504" s="14" t="s">
        <v>38</v>
      </c>
      <c r="N504" s="234" t="s">
        <v>1078</v>
      </c>
    </row>
    <row r="505" spans="2:14" ht="15" customHeight="1" x14ac:dyDescent="0.2">
      <c r="B505" s="248" t="s">
        <v>1175</v>
      </c>
      <c r="C505" s="208" t="s">
        <v>1320</v>
      </c>
      <c r="D505" s="208" t="s">
        <v>1321</v>
      </c>
      <c r="E505" s="14">
        <v>30</v>
      </c>
      <c r="F505" s="1">
        <v>51.5</v>
      </c>
      <c r="G505" s="14" t="s">
        <v>37</v>
      </c>
      <c r="H505" s="1">
        <v>91.72</v>
      </c>
      <c r="I505" s="17">
        <v>0</v>
      </c>
      <c r="J505" s="1">
        <v>695.25</v>
      </c>
      <c r="K505" s="1">
        <v>786.97</v>
      </c>
      <c r="L505" s="75">
        <v>0.45</v>
      </c>
      <c r="M505" s="14" t="s">
        <v>38</v>
      </c>
      <c r="N505" s="234" t="s">
        <v>1081</v>
      </c>
    </row>
    <row r="506" spans="2:14" ht="16.5" customHeight="1" x14ac:dyDescent="0.2">
      <c r="B506" s="248" t="s">
        <v>1175</v>
      </c>
      <c r="C506" s="208" t="s">
        <v>1322</v>
      </c>
      <c r="D506" s="208" t="s">
        <v>1323</v>
      </c>
      <c r="E506" s="14">
        <v>30</v>
      </c>
      <c r="F506" s="1">
        <v>55.5</v>
      </c>
      <c r="G506" s="14" t="s">
        <v>37</v>
      </c>
      <c r="H506" s="1">
        <v>101.16999999999999</v>
      </c>
      <c r="I506" s="17">
        <v>0</v>
      </c>
      <c r="J506" s="1">
        <v>749.25</v>
      </c>
      <c r="K506" s="1">
        <v>850.42</v>
      </c>
      <c r="L506" s="75">
        <v>0.45</v>
      </c>
      <c r="M506" s="14" t="s">
        <v>38</v>
      </c>
      <c r="N506" s="234" t="s">
        <v>1084</v>
      </c>
    </row>
    <row r="507" spans="2:14" ht="15" customHeight="1" x14ac:dyDescent="0.2">
      <c r="B507" s="248" t="s">
        <v>1175</v>
      </c>
      <c r="C507" s="208" t="s">
        <v>1324</v>
      </c>
      <c r="D507" s="208" t="s">
        <v>1325</v>
      </c>
      <c r="E507" s="14">
        <v>30</v>
      </c>
      <c r="F507" s="1">
        <v>59.5</v>
      </c>
      <c r="G507" s="14" t="s">
        <v>37</v>
      </c>
      <c r="H507" s="1">
        <v>110.62</v>
      </c>
      <c r="I507" s="17">
        <v>0</v>
      </c>
      <c r="J507" s="1">
        <v>803.25</v>
      </c>
      <c r="K507" s="1">
        <v>913.87</v>
      </c>
      <c r="L507" s="75">
        <v>0.45</v>
      </c>
      <c r="M507" s="14" t="s">
        <v>38</v>
      </c>
      <c r="N507" s="234" t="s">
        <v>1087</v>
      </c>
    </row>
    <row r="508" spans="2:14" ht="15" customHeight="1" x14ac:dyDescent="0.2">
      <c r="B508" s="248" t="s">
        <v>1175</v>
      </c>
      <c r="C508" s="208" t="s">
        <v>1326</v>
      </c>
      <c r="D508" s="208" t="s">
        <v>1327</v>
      </c>
      <c r="E508" s="14">
        <v>30</v>
      </c>
      <c r="F508" s="1">
        <v>63.5</v>
      </c>
      <c r="G508" s="14" t="s">
        <v>37</v>
      </c>
      <c r="H508" s="1">
        <v>120.08000000000001</v>
      </c>
      <c r="I508" s="17">
        <v>0</v>
      </c>
      <c r="J508" s="1">
        <v>857.25</v>
      </c>
      <c r="K508" s="1">
        <v>977.33</v>
      </c>
      <c r="L508" s="75">
        <v>0.45</v>
      </c>
      <c r="M508" s="14" t="s">
        <v>38</v>
      </c>
      <c r="N508" s="234" t="s">
        <v>1090</v>
      </c>
    </row>
    <row r="509" spans="2:14" ht="15" customHeight="1" x14ac:dyDescent="0.35">
      <c r="B509" s="248" t="s">
        <v>1175</v>
      </c>
      <c r="C509" s="14" t="s">
        <v>1328</v>
      </c>
      <c r="D509" s="14" t="s">
        <v>1329</v>
      </c>
      <c r="E509" s="14">
        <v>36</v>
      </c>
      <c r="F509" s="17">
        <v>21</v>
      </c>
      <c r="G509" s="14" t="s">
        <v>37</v>
      </c>
      <c r="H509" s="117">
        <v>29.550000000000011</v>
      </c>
      <c r="I509" s="17">
        <v>0</v>
      </c>
      <c r="J509" s="17">
        <v>340.2</v>
      </c>
      <c r="K509" s="17">
        <v>369.75</v>
      </c>
      <c r="L509" s="75">
        <v>0.45</v>
      </c>
      <c r="M509" s="14" t="s">
        <v>38</v>
      </c>
      <c r="N509" s="234" t="s">
        <v>895</v>
      </c>
    </row>
    <row r="510" spans="2:14" ht="15" customHeight="1" x14ac:dyDescent="0.35">
      <c r="B510" s="248" t="s">
        <v>1175</v>
      </c>
      <c r="C510" s="14" t="s">
        <v>1330</v>
      </c>
      <c r="D510" s="14" t="s">
        <v>1331</v>
      </c>
      <c r="E510" s="14">
        <v>36</v>
      </c>
      <c r="F510" s="17">
        <v>25</v>
      </c>
      <c r="G510" s="14" t="s">
        <v>37</v>
      </c>
      <c r="H510" s="117">
        <v>40.900000000000006</v>
      </c>
      <c r="I510" s="17">
        <v>0</v>
      </c>
      <c r="J510" s="17">
        <v>405</v>
      </c>
      <c r="K510" s="17">
        <v>445.9</v>
      </c>
      <c r="L510" s="75">
        <v>0.45</v>
      </c>
      <c r="M510" s="14" t="s">
        <v>38</v>
      </c>
      <c r="N510" s="234" t="s">
        <v>898</v>
      </c>
    </row>
    <row r="511" spans="2:14" ht="15" customHeight="1" x14ac:dyDescent="0.35">
      <c r="B511" s="248" t="s">
        <v>1175</v>
      </c>
      <c r="C511" s="14" t="s">
        <v>1332</v>
      </c>
      <c r="D511" s="14" t="s">
        <v>1333</v>
      </c>
      <c r="E511" s="14">
        <v>36</v>
      </c>
      <c r="F511" s="17">
        <v>29</v>
      </c>
      <c r="G511" s="14" t="s">
        <v>37</v>
      </c>
      <c r="H511" s="117">
        <v>52.240000000000009</v>
      </c>
      <c r="I511" s="17">
        <v>0</v>
      </c>
      <c r="J511" s="17">
        <v>469.8</v>
      </c>
      <c r="K511" s="17">
        <v>522.04</v>
      </c>
      <c r="L511" s="75">
        <v>0.45</v>
      </c>
      <c r="M511" s="14" t="s">
        <v>38</v>
      </c>
      <c r="N511" s="234" t="s">
        <v>901</v>
      </c>
    </row>
    <row r="512" spans="2:14" ht="15" customHeight="1" x14ac:dyDescent="0.35">
      <c r="B512" s="248" t="s">
        <v>1175</v>
      </c>
      <c r="C512" s="14" t="s">
        <v>1334</v>
      </c>
      <c r="D512" s="14" t="s">
        <v>1335</v>
      </c>
      <c r="E512" s="14">
        <v>36</v>
      </c>
      <c r="F512" s="17">
        <v>33</v>
      </c>
      <c r="G512" s="14" t="s">
        <v>37</v>
      </c>
      <c r="H512" s="117">
        <v>63.59</v>
      </c>
      <c r="I512" s="17">
        <v>0</v>
      </c>
      <c r="J512" s="17">
        <v>534.6</v>
      </c>
      <c r="K512" s="17">
        <v>598.19000000000005</v>
      </c>
      <c r="L512" s="75">
        <v>0.45</v>
      </c>
      <c r="M512" s="14" t="s">
        <v>38</v>
      </c>
      <c r="N512" s="234" t="s">
        <v>904</v>
      </c>
    </row>
    <row r="513" spans="1:14" ht="15" customHeight="1" x14ac:dyDescent="0.35">
      <c r="B513" s="248" t="s">
        <v>1175</v>
      </c>
      <c r="C513" s="14" t="s">
        <v>1336</v>
      </c>
      <c r="D513" s="14" t="s">
        <v>1337</v>
      </c>
      <c r="E513" s="14">
        <v>36</v>
      </c>
      <c r="F513" s="17">
        <v>37</v>
      </c>
      <c r="G513" s="14" t="s">
        <v>37</v>
      </c>
      <c r="H513" s="117">
        <v>74.930000000000007</v>
      </c>
      <c r="I513" s="17">
        <v>0</v>
      </c>
      <c r="J513" s="17">
        <v>599.4</v>
      </c>
      <c r="K513" s="17">
        <v>674.33</v>
      </c>
      <c r="L513" s="75">
        <v>0.45</v>
      </c>
      <c r="M513" s="14" t="s">
        <v>38</v>
      </c>
      <c r="N513" s="234" t="s">
        <v>907</v>
      </c>
    </row>
    <row r="514" spans="1:14" ht="15" customHeight="1" x14ac:dyDescent="0.35">
      <c r="B514" s="248" t="s">
        <v>1175</v>
      </c>
      <c r="C514" s="14" t="s">
        <v>1338</v>
      </c>
      <c r="D514" s="14" t="s">
        <v>1339</v>
      </c>
      <c r="E514" s="14">
        <v>36</v>
      </c>
      <c r="F514" s="17">
        <v>41</v>
      </c>
      <c r="G514" s="14" t="s">
        <v>37</v>
      </c>
      <c r="H514" s="117">
        <v>86.27000000000001</v>
      </c>
      <c r="I514" s="17">
        <v>0</v>
      </c>
      <c r="J514" s="17">
        <v>664.2</v>
      </c>
      <c r="K514" s="17">
        <v>750.47</v>
      </c>
      <c r="L514" s="75">
        <v>0.45</v>
      </c>
      <c r="M514" s="14" t="s">
        <v>38</v>
      </c>
      <c r="N514" s="234" t="s">
        <v>910</v>
      </c>
    </row>
    <row r="515" spans="1:14" ht="15" customHeight="1" x14ac:dyDescent="0.35">
      <c r="B515" s="248" t="s">
        <v>1175</v>
      </c>
      <c r="C515" s="14" t="s">
        <v>1340</v>
      </c>
      <c r="D515" s="14" t="s">
        <v>1341</v>
      </c>
      <c r="E515" s="14">
        <v>36</v>
      </c>
      <c r="F515" s="17">
        <v>45</v>
      </c>
      <c r="G515" s="14" t="s">
        <v>37</v>
      </c>
      <c r="H515" s="117">
        <v>97.62</v>
      </c>
      <c r="I515" s="17">
        <v>0</v>
      </c>
      <c r="J515" s="17">
        <v>729</v>
      </c>
      <c r="K515" s="17">
        <v>826.62</v>
      </c>
      <c r="L515" s="75">
        <v>0.45</v>
      </c>
      <c r="M515" s="14" t="s">
        <v>38</v>
      </c>
      <c r="N515" s="234" t="s">
        <v>913</v>
      </c>
    </row>
    <row r="516" spans="1:14" ht="15" customHeight="1" x14ac:dyDescent="0.2">
      <c r="B516" s="248" t="s">
        <v>1175</v>
      </c>
      <c r="C516" s="70" t="s">
        <v>1342</v>
      </c>
      <c r="D516" s="70" t="s">
        <v>1343</v>
      </c>
      <c r="E516" s="70">
        <v>36</v>
      </c>
      <c r="F516" s="133">
        <v>49</v>
      </c>
      <c r="G516" s="121" t="s">
        <v>37</v>
      </c>
      <c r="H516" s="133">
        <v>199.32</v>
      </c>
      <c r="I516" s="133">
        <v>0</v>
      </c>
      <c r="J516" s="133">
        <v>793.8</v>
      </c>
      <c r="K516" s="133">
        <v>993.11999999999989</v>
      </c>
      <c r="L516" s="286" t="s">
        <v>63</v>
      </c>
      <c r="M516" s="286" t="s">
        <v>38</v>
      </c>
      <c r="N516" s="287" t="s">
        <v>916</v>
      </c>
    </row>
    <row r="517" spans="1:14" ht="15" customHeight="1" x14ac:dyDescent="0.2">
      <c r="B517" s="248" t="s">
        <v>1175</v>
      </c>
      <c r="C517" s="70" t="s">
        <v>1344</v>
      </c>
      <c r="D517" s="70" t="s">
        <v>1345</v>
      </c>
      <c r="E517" s="70">
        <v>36</v>
      </c>
      <c r="F517" s="133">
        <v>53</v>
      </c>
      <c r="G517" s="121" t="s">
        <v>37</v>
      </c>
      <c r="H517" s="133">
        <v>218.04000000000002</v>
      </c>
      <c r="I517" s="133">
        <v>0</v>
      </c>
      <c r="J517" s="133">
        <v>858.6</v>
      </c>
      <c r="K517" s="133">
        <v>1076.6400000000001</v>
      </c>
      <c r="L517" s="286" t="s">
        <v>63</v>
      </c>
      <c r="M517" s="286" t="s">
        <v>38</v>
      </c>
      <c r="N517" s="287" t="s">
        <v>919</v>
      </c>
    </row>
    <row r="518" spans="1:14" ht="15" customHeight="1" x14ac:dyDescent="0.35">
      <c r="B518" s="248" t="s">
        <v>1175</v>
      </c>
      <c r="C518" s="14" t="s">
        <v>1346</v>
      </c>
      <c r="D518" s="14" t="s">
        <v>1347</v>
      </c>
      <c r="E518" s="14">
        <v>36</v>
      </c>
      <c r="F518" s="17">
        <v>31</v>
      </c>
      <c r="G518" s="14" t="s">
        <v>37</v>
      </c>
      <c r="H518" s="117">
        <v>57.91</v>
      </c>
      <c r="I518" s="17">
        <v>0</v>
      </c>
      <c r="J518" s="17">
        <v>502.2</v>
      </c>
      <c r="K518" s="17">
        <v>560.11</v>
      </c>
      <c r="L518" s="75">
        <v>0.45</v>
      </c>
      <c r="M518" s="14" t="s">
        <v>38</v>
      </c>
      <c r="N518" s="234" t="s">
        <v>922</v>
      </c>
    </row>
    <row r="519" spans="1:14" ht="15" customHeight="1" x14ac:dyDescent="0.35">
      <c r="B519" s="248" t="s">
        <v>1175</v>
      </c>
      <c r="C519" s="14" t="s">
        <v>1348</v>
      </c>
      <c r="D519" s="14" t="s">
        <v>1349</v>
      </c>
      <c r="E519" s="14">
        <v>36</v>
      </c>
      <c r="F519" s="17">
        <v>35</v>
      </c>
      <c r="G519" s="14" t="s">
        <v>37</v>
      </c>
      <c r="H519" s="117">
        <v>69.259999999999991</v>
      </c>
      <c r="I519" s="17">
        <v>0</v>
      </c>
      <c r="J519" s="17">
        <v>567</v>
      </c>
      <c r="K519" s="17">
        <v>636.26</v>
      </c>
      <c r="L519" s="75">
        <v>0.45</v>
      </c>
      <c r="M519" s="14" t="s">
        <v>38</v>
      </c>
      <c r="N519" s="234" t="s">
        <v>925</v>
      </c>
    </row>
    <row r="520" spans="1:14" ht="15" customHeight="1" x14ac:dyDescent="0.35">
      <c r="B520" s="248" t="s">
        <v>1175</v>
      </c>
      <c r="C520" s="14" t="s">
        <v>1350</v>
      </c>
      <c r="D520" s="14" t="s">
        <v>1351</v>
      </c>
      <c r="E520" s="14">
        <v>36</v>
      </c>
      <c r="F520" s="17">
        <v>39</v>
      </c>
      <c r="G520" s="14" t="s">
        <v>37</v>
      </c>
      <c r="H520" s="117">
        <v>80.599999999999994</v>
      </c>
      <c r="I520" s="17">
        <v>0</v>
      </c>
      <c r="J520" s="17">
        <v>631.79999999999995</v>
      </c>
      <c r="K520" s="17">
        <v>712.4</v>
      </c>
      <c r="L520" s="75">
        <v>0.45</v>
      </c>
      <c r="M520" s="14" t="s">
        <v>38</v>
      </c>
      <c r="N520" s="234" t="s">
        <v>928</v>
      </c>
    </row>
    <row r="521" spans="1:14" ht="15" customHeight="1" x14ac:dyDescent="0.35">
      <c r="B521" s="248" t="s">
        <v>1175</v>
      </c>
      <c r="C521" s="14" t="s">
        <v>1352</v>
      </c>
      <c r="D521" s="14" t="s">
        <v>1353</v>
      </c>
      <c r="E521" s="14">
        <v>36</v>
      </c>
      <c r="F521" s="17">
        <v>43</v>
      </c>
      <c r="G521" s="14" t="s">
        <v>37</v>
      </c>
      <c r="H521" s="117">
        <v>91.950000000000017</v>
      </c>
      <c r="I521" s="17">
        <v>0</v>
      </c>
      <c r="J521" s="17">
        <v>696.6</v>
      </c>
      <c r="K521" s="17">
        <v>788.55</v>
      </c>
      <c r="L521" s="75">
        <v>0.45</v>
      </c>
      <c r="M521" s="14" t="s">
        <v>38</v>
      </c>
      <c r="N521" s="234" t="s">
        <v>931</v>
      </c>
    </row>
    <row r="522" spans="1:14" ht="15" customHeight="1" x14ac:dyDescent="0.35">
      <c r="B522" s="248" t="s">
        <v>1175</v>
      </c>
      <c r="C522" s="14" t="s">
        <v>1354</v>
      </c>
      <c r="D522" s="14" t="s">
        <v>1355</v>
      </c>
      <c r="E522" s="14">
        <v>36</v>
      </c>
      <c r="F522" s="17">
        <v>47</v>
      </c>
      <c r="G522" s="14" t="s">
        <v>37</v>
      </c>
      <c r="H522" s="117">
        <v>103.28999999999999</v>
      </c>
      <c r="I522" s="17">
        <v>0</v>
      </c>
      <c r="J522" s="17">
        <v>761.4</v>
      </c>
      <c r="K522" s="17">
        <v>864.69</v>
      </c>
      <c r="L522" s="75">
        <v>0.45</v>
      </c>
      <c r="M522" s="14" t="s">
        <v>38</v>
      </c>
      <c r="N522" s="234" t="s">
        <v>934</v>
      </c>
    </row>
    <row r="523" spans="1:14" ht="15" customHeight="1" x14ac:dyDescent="0.2">
      <c r="A523" s="2"/>
      <c r="B523" s="248" t="s">
        <v>1175</v>
      </c>
      <c r="C523" s="14" t="s">
        <v>1356</v>
      </c>
      <c r="D523" s="14" t="s">
        <v>1357</v>
      </c>
      <c r="E523" s="14">
        <v>36</v>
      </c>
      <c r="F523" s="17">
        <v>51</v>
      </c>
      <c r="G523" s="14" t="s">
        <v>37</v>
      </c>
      <c r="H523" s="117">
        <v>114.64000000000001</v>
      </c>
      <c r="I523" s="17">
        <v>0</v>
      </c>
      <c r="J523" s="17">
        <v>826.2</v>
      </c>
      <c r="K523" s="17">
        <v>940.84</v>
      </c>
      <c r="L523" s="75">
        <v>0.45</v>
      </c>
      <c r="M523" s="14" t="s">
        <v>38</v>
      </c>
      <c r="N523" s="234" t="s">
        <v>937</v>
      </c>
    </row>
    <row r="524" spans="1:14" ht="15" customHeight="1" x14ac:dyDescent="0.2">
      <c r="A524" s="2"/>
      <c r="B524" s="248" t="s">
        <v>1175</v>
      </c>
      <c r="C524" s="14" t="s">
        <v>1358</v>
      </c>
      <c r="D524" s="14" t="s">
        <v>1359</v>
      </c>
      <c r="E524" s="14">
        <v>36</v>
      </c>
      <c r="F524" s="17">
        <v>55</v>
      </c>
      <c r="G524" s="14" t="s">
        <v>37</v>
      </c>
      <c r="H524" s="117">
        <v>125.98000000000002</v>
      </c>
      <c r="I524" s="17">
        <v>0</v>
      </c>
      <c r="J524" s="17">
        <v>891</v>
      </c>
      <c r="K524" s="17">
        <v>1016.98</v>
      </c>
      <c r="L524" s="75">
        <v>0.45</v>
      </c>
      <c r="M524" s="14" t="s">
        <v>38</v>
      </c>
      <c r="N524" s="234" t="s">
        <v>940</v>
      </c>
    </row>
    <row r="525" spans="1:14" ht="15" customHeight="1" x14ac:dyDescent="0.2">
      <c r="A525" s="2"/>
      <c r="B525" s="248" t="s">
        <v>1175</v>
      </c>
      <c r="C525" s="14" t="s">
        <v>1360</v>
      </c>
      <c r="D525" s="14" t="s">
        <v>1361</v>
      </c>
      <c r="E525" s="14">
        <v>36</v>
      </c>
      <c r="F525" s="17">
        <v>59</v>
      </c>
      <c r="G525" s="14" t="s">
        <v>37</v>
      </c>
      <c r="H525" s="117">
        <v>246.12</v>
      </c>
      <c r="I525" s="17">
        <v>0</v>
      </c>
      <c r="J525" s="17">
        <v>955.8</v>
      </c>
      <c r="K525" s="17">
        <v>1201.92</v>
      </c>
      <c r="L525" s="75">
        <v>0.45</v>
      </c>
      <c r="M525" s="14" t="s">
        <v>38</v>
      </c>
      <c r="N525" s="234" t="s">
        <v>943</v>
      </c>
    </row>
    <row r="526" spans="1:14" ht="15" customHeight="1" x14ac:dyDescent="0.2">
      <c r="A526" s="2"/>
      <c r="B526" s="248" t="s">
        <v>1175</v>
      </c>
      <c r="C526" s="70" t="s">
        <v>1362</v>
      </c>
      <c r="D526" s="70" t="s">
        <v>1363</v>
      </c>
      <c r="E526" s="70">
        <v>36</v>
      </c>
      <c r="F526" s="133">
        <v>63</v>
      </c>
      <c r="G526" s="121" t="s">
        <v>37</v>
      </c>
      <c r="H526" s="133">
        <v>264.83999999999997</v>
      </c>
      <c r="I526" s="133">
        <v>0</v>
      </c>
      <c r="J526" s="133">
        <v>1020.6</v>
      </c>
      <c r="K526" s="133">
        <v>1285.44</v>
      </c>
      <c r="L526" s="286" t="s">
        <v>63</v>
      </c>
      <c r="M526" s="286" t="s">
        <v>38</v>
      </c>
      <c r="N526" s="287" t="s">
        <v>946</v>
      </c>
    </row>
    <row r="527" spans="1:14" ht="15" customHeight="1" x14ac:dyDescent="0.2">
      <c r="A527" s="2"/>
      <c r="B527" s="248" t="s">
        <v>1175</v>
      </c>
      <c r="C527" s="70" t="s">
        <v>1364</v>
      </c>
      <c r="D527" s="70" t="s">
        <v>1365</v>
      </c>
      <c r="E527" s="70">
        <v>36</v>
      </c>
      <c r="F527" s="133">
        <v>67</v>
      </c>
      <c r="G527" s="121" t="s">
        <v>37</v>
      </c>
      <c r="H527" s="133">
        <v>283.56000000000006</v>
      </c>
      <c r="I527" s="133">
        <v>0</v>
      </c>
      <c r="J527" s="133">
        <v>1085.4000000000001</v>
      </c>
      <c r="K527" s="133">
        <v>1368.96</v>
      </c>
      <c r="L527" s="286" t="s">
        <v>63</v>
      </c>
      <c r="M527" s="286" t="s">
        <v>38</v>
      </c>
      <c r="N527" s="287" t="s">
        <v>949</v>
      </c>
    </row>
    <row r="528" spans="1:14" ht="15" customHeight="1" x14ac:dyDescent="0.35">
      <c r="B528" s="248" t="s">
        <v>1175</v>
      </c>
      <c r="C528" s="14" t="s">
        <v>1366</v>
      </c>
      <c r="D528" s="14" t="s">
        <v>1367</v>
      </c>
      <c r="E528" s="14">
        <v>36</v>
      </c>
      <c r="F528" s="17">
        <v>37</v>
      </c>
      <c r="G528" s="14" t="s">
        <v>37</v>
      </c>
      <c r="H528" s="117">
        <v>74.930000000000007</v>
      </c>
      <c r="I528" s="17">
        <v>0</v>
      </c>
      <c r="J528" s="17">
        <v>599.4</v>
      </c>
      <c r="K528" s="17">
        <v>674.33</v>
      </c>
      <c r="L528" s="75">
        <v>0.45</v>
      </c>
      <c r="M528" s="14" t="s">
        <v>38</v>
      </c>
      <c r="N528" s="234" t="s">
        <v>952</v>
      </c>
    </row>
    <row r="529" spans="2:14" ht="15" customHeight="1" x14ac:dyDescent="0.35">
      <c r="B529" s="248" t="s">
        <v>1175</v>
      </c>
      <c r="C529" s="14" t="s">
        <v>1368</v>
      </c>
      <c r="D529" s="14" t="s">
        <v>1369</v>
      </c>
      <c r="E529" s="14">
        <v>36</v>
      </c>
      <c r="F529" s="17">
        <v>41</v>
      </c>
      <c r="G529" s="14" t="s">
        <v>37</v>
      </c>
      <c r="H529" s="117">
        <v>86.27000000000001</v>
      </c>
      <c r="I529" s="17">
        <v>0</v>
      </c>
      <c r="J529" s="17">
        <v>664.2</v>
      </c>
      <c r="K529" s="17">
        <v>750.47</v>
      </c>
      <c r="L529" s="75">
        <v>0.45</v>
      </c>
      <c r="M529" s="14" t="s">
        <v>38</v>
      </c>
      <c r="N529" s="234" t="s">
        <v>955</v>
      </c>
    </row>
    <row r="530" spans="2:14" ht="15" customHeight="1" x14ac:dyDescent="0.35">
      <c r="B530" s="248" t="s">
        <v>1175</v>
      </c>
      <c r="C530" s="14" t="s">
        <v>1370</v>
      </c>
      <c r="D530" s="14" t="s">
        <v>1371</v>
      </c>
      <c r="E530" s="14">
        <v>36</v>
      </c>
      <c r="F530" s="17">
        <v>45</v>
      </c>
      <c r="G530" s="14" t="s">
        <v>37</v>
      </c>
      <c r="H530" s="117">
        <v>97.62</v>
      </c>
      <c r="I530" s="17">
        <v>0</v>
      </c>
      <c r="J530" s="17">
        <v>729</v>
      </c>
      <c r="K530" s="17">
        <v>826.62</v>
      </c>
      <c r="L530" s="75">
        <v>0.45</v>
      </c>
      <c r="M530" s="14" t="s">
        <v>38</v>
      </c>
      <c r="N530" s="234" t="s">
        <v>958</v>
      </c>
    </row>
    <row r="531" spans="2:14" ht="15" customHeight="1" x14ac:dyDescent="0.35">
      <c r="B531" s="248" t="s">
        <v>1175</v>
      </c>
      <c r="C531" s="14" t="s">
        <v>1372</v>
      </c>
      <c r="D531" s="14" t="s">
        <v>1373</v>
      </c>
      <c r="E531" s="14">
        <v>36</v>
      </c>
      <c r="F531" s="17">
        <v>49</v>
      </c>
      <c r="G531" s="14" t="s">
        <v>37</v>
      </c>
      <c r="H531" s="117">
        <v>108.96000000000001</v>
      </c>
      <c r="I531" s="17">
        <v>0</v>
      </c>
      <c r="J531" s="17">
        <v>793.8</v>
      </c>
      <c r="K531" s="17">
        <v>902.76</v>
      </c>
      <c r="L531" s="75">
        <v>0.45</v>
      </c>
      <c r="M531" s="14" t="s">
        <v>38</v>
      </c>
      <c r="N531" s="234" t="s">
        <v>961</v>
      </c>
    </row>
    <row r="532" spans="2:14" ht="15" customHeight="1" x14ac:dyDescent="0.35">
      <c r="B532" s="248" t="s">
        <v>1175</v>
      </c>
      <c r="C532" s="14" t="s">
        <v>1374</v>
      </c>
      <c r="D532" s="14" t="s">
        <v>1375</v>
      </c>
      <c r="E532" s="14">
        <v>36</v>
      </c>
      <c r="F532" s="17">
        <v>53</v>
      </c>
      <c r="G532" s="14" t="s">
        <v>37</v>
      </c>
      <c r="H532" s="117">
        <v>120.31</v>
      </c>
      <c r="I532" s="17">
        <v>0</v>
      </c>
      <c r="J532" s="17">
        <v>858.6</v>
      </c>
      <c r="K532" s="17">
        <v>978.91</v>
      </c>
      <c r="L532" s="75">
        <v>0.45</v>
      </c>
      <c r="M532" s="14" t="s">
        <v>38</v>
      </c>
      <c r="N532" s="234" t="s">
        <v>964</v>
      </c>
    </row>
    <row r="533" spans="2:14" ht="15" customHeight="1" x14ac:dyDescent="0.35">
      <c r="B533" s="248" t="s">
        <v>1175</v>
      </c>
      <c r="C533" s="14" t="s">
        <v>1376</v>
      </c>
      <c r="D533" s="14" t="s">
        <v>1377</v>
      </c>
      <c r="E533" s="14">
        <v>36</v>
      </c>
      <c r="F533" s="17">
        <v>57</v>
      </c>
      <c r="G533" s="14" t="s">
        <v>37</v>
      </c>
      <c r="H533" s="117">
        <v>131.65</v>
      </c>
      <c r="I533" s="17">
        <v>0</v>
      </c>
      <c r="J533" s="17">
        <v>923.4</v>
      </c>
      <c r="K533" s="17">
        <v>1055.05</v>
      </c>
      <c r="L533" s="75">
        <v>0.45</v>
      </c>
      <c r="M533" s="14" t="s">
        <v>38</v>
      </c>
      <c r="N533" s="234" t="s">
        <v>967</v>
      </c>
    </row>
    <row r="534" spans="2:14" ht="15" customHeight="1" x14ac:dyDescent="0.35">
      <c r="B534" s="248" t="s">
        <v>1175</v>
      </c>
      <c r="C534" s="14" t="s">
        <v>1378</v>
      </c>
      <c r="D534" s="14" t="s">
        <v>1379</v>
      </c>
      <c r="E534" s="14">
        <v>36</v>
      </c>
      <c r="F534" s="17">
        <v>61</v>
      </c>
      <c r="G534" s="14" t="s">
        <v>37</v>
      </c>
      <c r="H534" s="117">
        <v>143</v>
      </c>
      <c r="I534" s="17">
        <v>0</v>
      </c>
      <c r="J534" s="17">
        <v>988.2</v>
      </c>
      <c r="K534" s="17">
        <v>1131.2</v>
      </c>
      <c r="L534" s="75">
        <v>0.45</v>
      </c>
      <c r="M534" s="14" t="s">
        <v>38</v>
      </c>
      <c r="N534" s="234" t="s">
        <v>970</v>
      </c>
    </row>
    <row r="535" spans="2:14" ht="15" customHeight="1" x14ac:dyDescent="0.2">
      <c r="B535" s="248" t="s">
        <v>1175</v>
      </c>
      <c r="C535" s="70" t="s">
        <v>1380</v>
      </c>
      <c r="D535" s="70" t="s">
        <v>1381</v>
      </c>
      <c r="E535" s="70">
        <v>36</v>
      </c>
      <c r="F535" s="133">
        <v>65</v>
      </c>
      <c r="G535" s="121" t="s">
        <v>37</v>
      </c>
      <c r="H535" s="133">
        <v>274.20000000000005</v>
      </c>
      <c r="I535" s="133">
        <v>0</v>
      </c>
      <c r="J535" s="133">
        <v>1053</v>
      </c>
      <c r="K535" s="133">
        <v>1327.2</v>
      </c>
      <c r="L535" s="286" t="s">
        <v>63</v>
      </c>
      <c r="M535" s="286" t="s">
        <v>38</v>
      </c>
      <c r="N535" s="287" t="s">
        <v>973</v>
      </c>
    </row>
    <row r="536" spans="2:14" ht="15" customHeight="1" x14ac:dyDescent="0.2">
      <c r="B536" s="248" t="s">
        <v>1175</v>
      </c>
      <c r="C536" s="70" t="s">
        <v>1382</v>
      </c>
      <c r="D536" s="70" t="s">
        <v>1383</v>
      </c>
      <c r="E536" s="70">
        <v>36</v>
      </c>
      <c r="F536" s="133">
        <v>69</v>
      </c>
      <c r="G536" s="121" t="s">
        <v>37</v>
      </c>
      <c r="H536" s="133">
        <v>292.92</v>
      </c>
      <c r="I536" s="133">
        <v>0</v>
      </c>
      <c r="J536" s="133">
        <v>1117.8</v>
      </c>
      <c r="K536" s="133">
        <v>1410.72</v>
      </c>
      <c r="L536" s="286" t="s">
        <v>63</v>
      </c>
      <c r="M536" s="286" t="s">
        <v>38</v>
      </c>
      <c r="N536" s="287" t="s">
        <v>976</v>
      </c>
    </row>
    <row r="537" spans="2:14" ht="15" customHeight="1" x14ac:dyDescent="0.35">
      <c r="B537" s="248" t="s">
        <v>1175</v>
      </c>
      <c r="C537" s="14" t="s">
        <v>1384</v>
      </c>
      <c r="D537" s="14" t="s">
        <v>1385</v>
      </c>
      <c r="E537" s="14">
        <v>36</v>
      </c>
      <c r="F537" s="17">
        <v>21</v>
      </c>
      <c r="G537" s="14" t="s">
        <v>37</v>
      </c>
      <c r="H537" s="17">
        <v>29.550000000000011</v>
      </c>
      <c r="I537" s="17">
        <v>0</v>
      </c>
      <c r="J537" s="17">
        <v>340.2</v>
      </c>
      <c r="K537" s="17">
        <v>369.75</v>
      </c>
      <c r="L537" s="75">
        <v>0.45</v>
      </c>
      <c r="M537" s="14" t="s">
        <v>38</v>
      </c>
      <c r="N537" s="234" t="s">
        <v>1093</v>
      </c>
    </row>
    <row r="538" spans="2:14" ht="15" customHeight="1" x14ac:dyDescent="0.35">
      <c r="B538" s="248" t="s">
        <v>1175</v>
      </c>
      <c r="C538" s="14" t="s">
        <v>1386</v>
      </c>
      <c r="D538" s="14" t="s">
        <v>1387</v>
      </c>
      <c r="E538" s="14">
        <v>36</v>
      </c>
      <c r="F538" s="17">
        <v>25</v>
      </c>
      <c r="G538" s="14" t="s">
        <v>37</v>
      </c>
      <c r="H538" s="17">
        <v>40.900000000000006</v>
      </c>
      <c r="I538" s="17">
        <v>0</v>
      </c>
      <c r="J538" s="17">
        <v>405</v>
      </c>
      <c r="K538" s="17">
        <v>445.9</v>
      </c>
      <c r="L538" s="75">
        <v>0.45</v>
      </c>
      <c r="M538" s="14" t="s">
        <v>38</v>
      </c>
      <c r="N538" s="234" t="s">
        <v>1096</v>
      </c>
    </row>
    <row r="539" spans="2:14" ht="15" customHeight="1" x14ac:dyDescent="0.35">
      <c r="B539" s="248" t="s">
        <v>1175</v>
      </c>
      <c r="C539" s="14" t="s">
        <v>1388</v>
      </c>
      <c r="D539" s="14" t="s">
        <v>1389</v>
      </c>
      <c r="E539" s="14">
        <v>36</v>
      </c>
      <c r="F539" s="17">
        <v>29</v>
      </c>
      <c r="G539" s="14" t="s">
        <v>37</v>
      </c>
      <c r="H539" s="17">
        <v>52.240000000000009</v>
      </c>
      <c r="I539" s="17">
        <v>0</v>
      </c>
      <c r="J539" s="17">
        <v>469.8</v>
      </c>
      <c r="K539" s="17">
        <v>522.04</v>
      </c>
      <c r="L539" s="75">
        <v>0.45</v>
      </c>
      <c r="M539" s="14" t="s">
        <v>38</v>
      </c>
      <c r="N539" s="234" t="s">
        <v>1099</v>
      </c>
    </row>
    <row r="540" spans="2:14" ht="15" customHeight="1" x14ac:dyDescent="0.35">
      <c r="B540" s="248" t="s">
        <v>1175</v>
      </c>
      <c r="C540" s="14" t="s">
        <v>1390</v>
      </c>
      <c r="D540" s="14" t="s">
        <v>1391</v>
      </c>
      <c r="E540" s="14">
        <v>36</v>
      </c>
      <c r="F540" s="17">
        <v>33</v>
      </c>
      <c r="G540" s="14" t="s">
        <v>37</v>
      </c>
      <c r="H540" s="17">
        <v>63.59</v>
      </c>
      <c r="I540" s="17">
        <v>0</v>
      </c>
      <c r="J540" s="17">
        <v>534.6</v>
      </c>
      <c r="K540" s="17">
        <v>598.19000000000005</v>
      </c>
      <c r="L540" s="75">
        <v>0.45</v>
      </c>
      <c r="M540" s="14" t="s">
        <v>38</v>
      </c>
      <c r="N540" s="234" t="s">
        <v>1102</v>
      </c>
    </row>
    <row r="541" spans="2:14" ht="15" customHeight="1" x14ac:dyDescent="0.35">
      <c r="B541" s="248" t="s">
        <v>1175</v>
      </c>
      <c r="C541" s="14" t="s">
        <v>1392</v>
      </c>
      <c r="D541" s="14" t="s">
        <v>1393</v>
      </c>
      <c r="E541" s="14">
        <v>36</v>
      </c>
      <c r="F541" s="17">
        <v>37</v>
      </c>
      <c r="G541" s="14" t="s">
        <v>37</v>
      </c>
      <c r="H541" s="17">
        <v>74.930000000000007</v>
      </c>
      <c r="I541" s="17">
        <v>0</v>
      </c>
      <c r="J541" s="17">
        <v>599.4</v>
      </c>
      <c r="K541" s="17">
        <v>674.32999999999993</v>
      </c>
      <c r="L541" s="75">
        <v>0.45</v>
      </c>
      <c r="M541" s="14" t="s">
        <v>38</v>
      </c>
      <c r="N541" s="234" t="s">
        <v>1105</v>
      </c>
    </row>
    <row r="542" spans="2:14" ht="15" customHeight="1" x14ac:dyDescent="0.35">
      <c r="B542" s="248" t="s">
        <v>1175</v>
      </c>
      <c r="C542" s="14" t="s">
        <v>1394</v>
      </c>
      <c r="D542" s="14" t="s">
        <v>1395</v>
      </c>
      <c r="E542" s="14">
        <v>36</v>
      </c>
      <c r="F542" s="17">
        <v>41</v>
      </c>
      <c r="G542" s="14" t="s">
        <v>37</v>
      </c>
      <c r="H542" s="17">
        <v>86.27000000000001</v>
      </c>
      <c r="I542" s="17">
        <v>0</v>
      </c>
      <c r="J542" s="17">
        <v>664.2</v>
      </c>
      <c r="K542" s="17">
        <v>750.47</v>
      </c>
      <c r="L542" s="75">
        <v>0.45</v>
      </c>
      <c r="M542" s="14" t="s">
        <v>38</v>
      </c>
      <c r="N542" s="234" t="s">
        <v>1108</v>
      </c>
    </row>
    <row r="543" spans="2:14" ht="15" customHeight="1" x14ac:dyDescent="0.35">
      <c r="B543" s="248" t="s">
        <v>1175</v>
      </c>
      <c r="C543" s="14" t="s">
        <v>1396</v>
      </c>
      <c r="D543" s="14" t="s">
        <v>1397</v>
      </c>
      <c r="E543" s="14">
        <v>36</v>
      </c>
      <c r="F543" s="17">
        <v>45</v>
      </c>
      <c r="G543" s="14" t="s">
        <v>37</v>
      </c>
      <c r="H543" s="17">
        <v>97.62</v>
      </c>
      <c r="I543" s="17">
        <v>0</v>
      </c>
      <c r="J543" s="17">
        <v>729</v>
      </c>
      <c r="K543" s="17">
        <v>826.62</v>
      </c>
      <c r="L543" s="75">
        <v>0.45</v>
      </c>
      <c r="M543" s="14" t="s">
        <v>38</v>
      </c>
      <c r="N543" s="234" t="s">
        <v>1117</v>
      </c>
    </row>
    <row r="544" spans="2:14" ht="15" customHeight="1" x14ac:dyDescent="0.2">
      <c r="B544" s="248" t="s">
        <v>1175</v>
      </c>
      <c r="C544" s="70" t="s">
        <v>1398</v>
      </c>
      <c r="D544" s="70" t="s">
        <v>1399</v>
      </c>
      <c r="E544" s="70">
        <v>36</v>
      </c>
      <c r="F544" s="133">
        <v>49</v>
      </c>
      <c r="G544" s="121" t="s">
        <v>37</v>
      </c>
      <c r="H544" s="133">
        <v>199.32</v>
      </c>
      <c r="I544" s="133">
        <v>0</v>
      </c>
      <c r="J544" s="133">
        <v>793.8</v>
      </c>
      <c r="K544" s="133">
        <v>993.11999999999989</v>
      </c>
      <c r="L544" s="286" t="s">
        <v>63</v>
      </c>
      <c r="M544" s="286" t="s">
        <v>38</v>
      </c>
      <c r="N544" s="287" t="s">
        <v>1111</v>
      </c>
    </row>
    <row r="545" spans="2:14" ht="15" customHeight="1" x14ac:dyDescent="0.2">
      <c r="B545" s="248" t="s">
        <v>1175</v>
      </c>
      <c r="C545" s="70" t="s">
        <v>1400</v>
      </c>
      <c r="D545" s="70" t="s">
        <v>1401</v>
      </c>
      <c r="E545" s="70">
        <v>36</v>
      </c>
      <c r="F545" s="133">
        <v>53</v>
      </c>
      <c r="G545" s="121" t="s">
        <v>37</v>
      </c>
      <c r="H545" s="133">
        <v>218.04000000000002</v>
      </c>
      <c r="I545" s="133">
        <v>0</v>
      </c>
      <c r="J545" s="133">
        <v>858.6</v>
      </c>
      <c r="K545" s="133">
        <v>1076.6400000000001</v>
      </c>
      <c r="L545" s="286" t="s">
        <v>63</v>
      </c>
      <c r="M545" s="286" t="s">
        <v>38</v>
      </c>
      <c r="N545" s="287" t="s">
        <v>1114</v>
      </c>
    </row>
    <row r="546" spans="2:14" ht="15" customHeight="1" x14ac:dyDescent="0.35">
      <c r="B546" s="248" t="s">
        <v>1175</v>
      </c>
      <c r="C546" s="14" t="s">
        <v>1402</v>
      </c>
      <c r="D546" s="14" t="s">
        <v>1403</v>
      </c>
      <c r="E546" s="14">
        <v>36</v>
      </c>
      <c r="F546" s="17">
        <v>31</v>
      </c>
      <c r="G546" s="14" t="s">
        <v>37</v>
      </c>
      <c r="H546" s="17">
        <v>57.91</v>
      </c>
      <c r="I546" s="17">
        <v>0</v>
      </c>
      <c r="J546" s="17">
        <v>502.2</v>
      </c>
      <c r="K546" s="17">
        <v>560.11</v>
      </c>
      <c r="L546" s="75">
        <v>0.45</v>
      </c>
      <c r="M546" s="14" t="s">
        <v>38</v>
      </c>
      <c r="N546" s="234" t="s">
        <v>1120</v>
      </c>
    </row>
    <row r="547" spans="2:14" ht="15" customHeight="1" x14ac:dyDescent="0.35">
      <c r="B547" s="248" t="s">
        <v>1175</v>
      </c>
      <c r="C547" s="14" t="s">
        <v>1404</v>
      </c>
      <c r="D547" s="14" t="s">
        <v>1405</v>
      </c>
      <c r="E547" s="14">
        <v>36</v>
      </c>
      <c r="F547" s="17">
        <v>35</v>
      </c>
      <c r="G547" s="14" t="s">
        <v>37</v>
      </c>
      <c r="H547" s="17">
        <v>69.259999999999991</v>
      </c>
      <c r="I547" s="17">
        <v>0</v>
      </c>
      <c r="J547" s="17">
        <v>567</v>
      </c>
      <c r="K547" s="17">
        <v>636.26</v>
      </c>
      <c r="L547" s="75">
        <v>0.45</v>
      </c>
      <c r="M547" s="14" t="s">
        <v>38</v>
      </c>
      <c r="N547" s="234" t="s">
        <v>1123</v>
      </c>
    </row>
    <row r="548" spans="2:14" ht="15" customHeight="1" x14ac:dyDescent="0.35">
      <c r="B548" s="248" t="s">
        <v>1175</v>
      </c>
      <c r="C548" s="14" t="s">
        <v>1406</v>
      </c>
      <c r="D548" s="14" t="s">
        <v>1407</v>
      </c>
      <c r="E548" s="14">
        <v>36</v>
      </c>
      <c r="F548" s="17">
        <v>39</v>
      </c>
      <c r="G548" s="14" t="s">
        <v>37</v>
      </c>
      <c r="H548" s="17">
        <v>80.599999999999994</v>
      </c>
      <c r="I548" s="17">
        <v>0</v>
      </c>
      <c r="J548" s="17">
        <v>631.79999999999995</v>
      </c>
      <c r="K548" s="17">
        <v>712.4</v>
      </c>
      <c r="L548" s="75">
        <v>0.45</v>
      </c>
      <c r="M548" s="14" t="s">
        <v>38</v>
      </c>
      <c r="N548" s="234" t="s">
        <v>1126</v>
      </c>
    </row>
    <row r="549" spans="2:14" ht="15" customHeight="1" x14ac:dyDescent="0.35">
      <c r="B549" s="248" t="s">
        <v>1175</v>
      </c>
      <c r="C549" s="14" t="s">
        <v>1408</v>
      </c>
      <c r="D549" s="14" t="s">
        <v>1409</v>
      </c>
      <c r="E549" s="14">
        <v>36</v>
      </c>
      <c r="F549" s="17">
        <v>43</v>
      </c>
      <c r="G549" s="14" t="s">
        <v>37</v>
      </c>
      <c r="H549" s="17">
        <v>91.950000000000017</v>
      </c>
      <c r="I549" s="17">
        <v>0</v>
      </c>
      <c r="J549" s="17">
        <v>696.6</v>
      </c>
      <c r="K549" s="17">
        <v>788.55000000000007</v>
      </c>
      <c r="L549" s="75">
        <v>0.45</v>
      </c>
      <c r="M549" s="14" t="s">
        <v>38</v>
      </c>
      <c r="N549" s="234" t="s">
        <v>1129</v>
      </c>
    </row>
    <row r="550" spans="2:14" ht="15" customHeight="1" x14ac:dyDescent="0.35">
      <c r="B550" s="248" t="s">
        <v>1175</v>
      </c>
      <c r="C550" s="14" t="s">
        <v>1410</v>
      </c>
      <c r="D550" s="14" t="s">
        <v>1411</v>
      </c>
      <c r="E550" s="14">
        <v>36</v>
      </c>
      <c r="F550" s="17">
        <v>47</v>
      </c>
      <c r="G550" s="14" t="s">
        <v>37</v>
      </c>
      <c r="H550" s="17">
        <v>103.28999999999999</v>
      </c>
      <c r="I550" s="17">
        <v>0</v>
      </c>
      <c r="J550" s="17">
        <v>761.4</v>
      </c>
      <c r="K550" s="17">
        <v>864.68999999999994</v>
      </c>
      <c r="L550" s="75">
        <v>0.45</v>
      </c>
      <c r="M550" s="14" t="s">
        <v>38</v>
      </c>
      <c r="N550" s="234" t="s">
        <v>1132</v>
      </c>
    </row>
    <row r="551" spans="2:14" ht="15" customHeight="1" x14ac:dyDescent="0.35">
      <c r="B551" s="248" t="s">
        <v>1175</v>
      </c>
      <c r="C551" s="14" t="s">
        <v>1412</v>
      </c>
      <c r="D551" s="14" t="s">
        <v>1413</v>
      </c>
      <c r="E551" s="14">
        <v>36</v>
      </c>
      <c r="F551" s="17">
        <v>51</v>
      </c>
      <c r="G551" s="14" t="s">
        <v>37</v>
      </c>
      <c r="H551" s="17">
        <v>114.64000000000001</v>
      </c>
      <c r="I551" s="17">
        <v>0</v>
      </c>
      <c r="J551" s="17">
        <v>826.2</v>
      </c>
      <c r="K551" s="17">
        <v>940.84</v>
      </c>
      <c r="L551" s="75">
        <v>0.45</v>
      </c>
      <c r="M551" s="14" t="s">
        <v>38</v>
      </c>
      <c r="N551" s="234" t="s">
        <v>1135</v>
      </c>
    </row>
    <row r="552" spans="2:14" ht="15" customHeight="1" x14ac:dyDescent="0.35">
      <c r="B552" s="248" t="s">
        <v>1175</v>
      </c>
      <c r="C552" s="14" t="s">
        <v>1414</v>
      </c>
      <c r="D552" s="14" t="s">
        <v>1415</v>
      </c>
      <c r="E552" s="14">
        <v>36</v>
      </c>
      <c r="F552" s="17">
        <v>55</v>
      </c>
      <c r="G552" s="14" t="s">
        <v>37</v>
      </c>
      <c r="H552" s="17">
        <v>125.98000000000002</v>
      </c>
      <c r="I552" s="17">
        <v>0</v>
      </c>
      <c r="J552" s="17">
        <v>891</v>
      </c>
      <c r="K552" s="17">
        <v>1016.98</v>
      </c>
      <c r="L552" s="75">
        <v>0.45</v>
      </c>
      <c r="M552" s="14" t="s">
        <v>38</v>
      </c>
      <c r="N552" s="234" t="s">
        <v>1138</v>
      </c>
    </row>
    <row r="553" spans="2:14" ht="15" customHeight="1" x14ac:dyDescent="0.35">
      <c r="B553" s="248" t="s">
        <v>1175</v>
      </c>
      <c r="C553" s="14" t="s">
        <v>1416</v>
      </c>
      <c r="D553" s="14" t="s">
        <v>1417</v>
      </c>
      <c r="E553" s="14">
        <v>36</v>
      </c>
      <c r="F553" s="17">
        <v>59</v>
      </c>
      <c r="G553" s="14" t="s">
        <v>37</v>
      </c>
      <c r="H553" s="117">
        <v>246.12</v>
      </c>
      <c r="I553" s="17">
        <v>0</v>
      </c>
      <c r="J553" s="17">
        <v>955.8</v>
      </c>
      <c r="K553" s="17">
        <v>1201.92</v>
      </c>
      <c r="L553" s="75">
        <v>0.45</v>
      </c>
      <c r="M553" s="14" t="s">
        <v>38</v>
      </c>
      <c r="N553" s="234" t="s">
        <v>1141</v>
      </c>
    </row>
    <row r="554" spans="2:14" ht="15" customHeight="1" x14ac:dyDescent="0.2">
      <c r="B554" s="248" t="s">
        <v>1175</v>
      </c>
      <c r="C554" s="70" t="s">
        <v>1418</v>
      </c>
      <c r="D554" s="70" t="s">
        <v>1419</v>
      </c>
      <c r="E554" s="70">
        <v>36</v>
      </c>
      <c r="F554" s="133">
        <v>63</v>
      </c>
      <c r="G554" s="121" t="s">
        <v>37</v>
      </c>
      <c r="H554" s="133">
        <v>264.83999999999997</v>
      </c>
      <c r="I554" s="133">
        <v>0</v>
      </c>
      <c r="J554" s="133">
        <v>1020.6</v>
      </c>
      <c r="K554" s="133">
        <v>1285.44</v>
      </c>
      <c r="L554" s="286" t="s">
        <v>63</v>
      </c>
      <c r="M554" s="286" t="s">
        <v>38</v>
      </c>
      <c r="N554" s="287" t="s">
        <v>1144</v>
      </c>
    </row>
    <row r="555" spans="2:14" ht="15" customHeight="1" x14ac:dyDescent="0.2">
      <c r="B555" s="248" t="s">
        <v>1175</v>
      </c>
      <c r="C555" s="70" t="s">
        <v>1420</v>
      </c>
      <c r="D555" s="70" t="s">
        <v>1421</v>
      </c>
      <c r="E555" s="70">
        <v>36</v>
      </c>
      <c r="F555" s="133">
        <v>67</v>
      </c>
      <c r="G555" s="121" t="s">
        <v>37</v>
      </c>
      <c r="H555" s="133">
        <v>283.56000000000006</v>
      </c>
      <c r="I555" s="133">
        <v>0</v>
      </c>
      <c r="J555" s="133">
        <v>1085.4000000000001</v>
      </c>
      <c r="K555" s="133">
        <v>1368.96</v>
      </c>
      <c r="L555" s="286" t="s">
        <v>63</v>
      </c>
      <c r="M555" s="286" t="s">
        <v>38</v>
      </c>
      <c r="N555" s="287" t="s">
        <v>1147</v>
      </c>
    </row>
    <row r="556" spans="2:14" ht="15" customHeight="1" x14ac:dyDescent="0.35">
      <c r="B556" s="248" t="s">
        <v>1175</v>
      </c>
      <c r="C556" s="14" t="s">
        <v>1422</v>
      </c>
      <c r="D556" s="14" t="s">
        <v>1423</v>
      </c>
      <c r="E556" s="14">
        <v>36</v>
      </c>
      <c r="F556" s="17">
        <v>37</v>
      </c>
      <c r="G556" s="14" t="s">
        <v>37</v>
      </c>
      <c r="H556" s="17">
        <v>74.930000000000007</v>
      </c>
      <c r="I556" s="17">
        <v>0</v>
      </c>
      <c r="J556" s="17">
        <v>599.4</v>
      </c>
      <c r="K556" s="17">
        <v>674.32999999999993</v>
      </c>
      <c r="L556" s="75">
        <v>0.45</v>
      </c>
      <c r="M556" s="14" t="s">
        <v>38</v>
      </c>
      <c r="N556" s="234" t="s">
        <v>1150</v>
      </c>
    </row>
    <row r="557" spans="2:14" ht="15" customHeight="1" x14ac:dyDescent="0.35">
      <c r="B557" s="248" t="s">
        <v>1175</v>
      </c>
      <c r="C557" s="14" t="s">
        <v>1424</v>
      </c>
      <c r="D557" s="14" t="s">
        <v>1425</v>
      </c>
      <c r="E557" s="14">
        <v>36</v>
      </c>
      <c r="F557" s="17">
        <v>41</v>
      </c>
      <c r="G557" s="14" t="s">
        <v>37</v>
      </c>
      <c r="H557" s="17">
        <v>86.27000000000001</v>
      </c>
      <c r="I557" s="17">
        <v>0</v>
      </c>
      <c r="J557" s="17">
        <v>664.2</v>
      </c>
      <c r="K557" s="17">
        <v>750.47</v>
      </c>
      <c r="L557" s="75">
        <v>0.45</v>
      </c>
      <c r="M557" s="14" t="s">
        <v>38</v>
      </c>
      <c r="N557" s="234" t="s">
        <v>1153</v>
      </c>
    </row>
    <row r="558" spans="2:14" ht="15" customHeight="1" x14ac:dyDescent="0.35">
      <c r="B558" s="248" t="s">
        <v>1175</v>
      </c>
      <c r="C558" s="14" t="s">
        <v>1426</v>
      </c>
      <c r="D558" s="14" t="s">
        <v>1427</v>
      </c>
      <c r="E558" s="14">
        <v>36</v>
      </c>
      <c r="F558" s="17">
        <v>45</v>
      </c>
      <c r="G558" s="14" t="s">
        <v>37</v>
      </c>
      <c r="H558" s="17">
        <v>97.62</v>
      </c>
      <c r="I558" s="17">
        <v>0</v>
      </c>
      <c r="J558" s="17">
        <v>729</v>
      </c>
      <c r="K558" s="17">
        <v>826.62</v>
      </c>
      <c r="L558" s="75">
        <v>0.45</v>
      </c>
      <c r="M558" s="14" t="s">
        <v>38</v>
      </c>
      <c r="N558" s="234" t="s">
        <v>1156</v>
      </c>
    </row>
    <row r="559" spans="2:14" ht="15" customHeight="1" x14ac:dyDescent="0.35">
      <c r="B559" s="248" t="s">
        <v>1175</v>
      </c>
      <c r="C559" s="14" t="s">
        <v>1428</v>
      </c>
      <c r="D559" s="14" t="s">
        <v>1429</v>
      </c>
      <c r="E559" s="14">
        <v>36</v>
      </c>
      <c r="F559" s="17">
        <v>49</v>
      </c>
      <c r="G559" s="14" t="s">
        <v>37</v>
      </c>
      <c r="H559" s="17">
        <v>108.96000000000001</v>
      </c>
      <c r="I559" s="17">
        <v>0</v>
      </c>
      <c r="J559" s="17">
        <v>793.8</v>
      </c>
      <c r="K559" s="17">
        <v>902.76</v>
      </c>
      <c r="L559" s="75">
        <v>0.45</v>
      </c>
      <c r="M559" s="14" t="s">
        <v>38</v>
      </c>
      <c r="N559" s="234" t="s">
        <v>1159</v>
      </c>
    </row>
    <row r="560" spans="2:14" ht="15" customHeight="1" x14ac:dyDescent="0.35">
      <c r="B560" s="248" t="s">
        <v>1175</v>
      </c>
      <c r="C560" s="14" t="s">
        <v>1430</v>
      </c>
      <c r="D560" s="14" t="s">
        <v>1431</v>
      </c>
      <c r="E560" s="14">
        <v>36</v>
      </c>
      <c r="F560" s="17">
        <v>53</v>
      </c>
      <c r="G560" s="14" t="s">
        <v>37</v>
      </c>
      <c r="H560" s="17">
        <v>120.31</v>
      </c>
      <c r="I560" s="17">
        <v>0</v>
      </c>
      <c r="J560" s="17">
        <v>858.6</v>
      </c>
      <c r="K560" s="17">
        <v>978.91000000000008</v>
      </c>
      <c r="L560" s="75">
        <v>0.45</v>
      </c>
      <c r="M560" s="14" t="s">
        <v>38</v>
      </c>
      <c r="N560" s="234" t="s">
        <v>1162</v>
      </c>
    </row>
    <row r="561" spans="2:14" ht="15" customHeight="1" x14ac:dyDescent="0.35">
      <c r="B561" s="248" t="s">
        <v>1175</v>
      </c>
      <c r="C561" s="14" t="s">
        <v>1432</v>
      </c>
      <c r="D561" s="14" t="s">
        <v>1433</v>
      </c>
      <c r="E561" s="14">
        <v>36</v>
      </c>
      <c r="F561" s="17">
        <v>57</v>
      </c>
      <c r="G561" s="14" t="s">
        <v>37</v>
      </c>
      <c r="H561" s="17">
        <v>131.65</v>
      </c>
      <c r="I561" s="17">
        <v>0</v>
      </c>
      <c r="J561" s="17">
        <v>923.4</v>
      </c>
      <c r="K561" s="17">
        <v>1055.05</v>
      </c>
      <c r="L561" s="75">
        <v>0.45</v>
      </c>
      <c r="M561" s="14" t="s">
        <v>38</v>
      </c>
      <c r="N561" s="234" t="s">
        <v>1165</v>
      </c>
    </row>
    <row r="562" spans="2:14" ht="15" customHeight="1" x14ac:dyDescent="0.35">
      <c r="B562" s="248" t="s">
        <v>1175</v>
      </c>
      <c r="C562" s="14" t="s">
        <v>1434</v>
      </c>
      <c r="D562" s="14" t="s">
        <v>1435</v>
      </c>
      <c r="E562" s="14">
        <v>36</v>
      </c>
      <c r="F562" s="17">
        <v>61</v>
      </c>
      <c r="G562" s="14" t="s">
        <v>37</v>
      </c>
      <c r="H562" s="17">
        <v>143</v>
      </c>
      <c r="I562" s="17">
        <v>0</v>
      </c>
      <c r="J562" s="17">
        <v>988.2</v>
      </c>
      <c r="K562" s="17">
        <v>1131.2</v>
      </c>
      <c r="L562" s="75">
        <v>0.45</v>
      </c>
      <c r="M562" s="14" t="s">
        <v>38</v>
      </c>
      <c r="N562" s="234" t="s">
        <v>1168</v>
      </c>
    </row>
    <row r="563" spans="2:14" ht="15" customHeight="1" x14ac:dyDescent="0.2">
      <c r="B563" s="248" t="s">
        <v>1175</v>
      </c>
      <c r="C563" s="70" t="s">
        <v>1436</v>
      </c>
      <c r="D563" s="70" t="s">
        <v>1437</v>
      </c>
      <c r="E563" s="70">
        <v>36</v>
      </c>
      <c r="F563" s="133">
        <v>65</v>
      </c>
      <c r="G563" s="121" t="s">
        <v>37</v>
      </c>
      <c r="H563" s="133">
        <v>274.20000000000005</v>
      </c>
      <c r="I563" s="133">
        <v>0</v>
      </c>
      <c r="J563" s="133">
        <v>1053</v>
      </c>
      <c r="K563" s="133">
        <v>1327.2</v>
      </c>
      <c r="L563" s="286" t="s">
        <v>63</v>
      </c>
      <c r="M563" s="286" t="s">
        <v>38</v>
      </c>
      <c r="N563" s="287" t="s">
        <v>1171</v>
      </c>
    </row>
    <row r="564" spans="2:14" ht="15" customHeight="1" x14ac:dyDescent="0.2">
      <c r="B564" s="249" t="s">
        <v>1175</v>
      </c>
      <c r="C564" s="289" t="s">
        <v>1438</v>
      </c>
      <c r="D564" s="289" t="s">
        <v>1439</v>
      </c>
      <c r="E564" s="289">
        <v>36</v>
      </c>
      <c r="F564" s="242">
        <v>69</v>
      </c>
      <c r="G564" s="243" t="s">
        <v>37</v>
      </c>
      <c r="H564" s="242">
        <v>292.92</v>
      </c>
      <c r="I564" s="242">
        <v>0</v>
      </c>
      <c r="J564" s="242">
        <v>1117.8</v>
      </c>
      <c r="K564" s="242">
        <v>1410.72</v>
      </c>
      <c r="L564" s="290" t="s">
        <v>63</v>
      </c>
      <c r="M564" s="290" t="s">
        <v>38</v>
      </c>
      <c r="N564" s="294" t="s">
        <v>1174</v>
      </c>
    </row>
    <row r="565" spans="2:14" ht="15" customHeight="1" x14ac:dyDescent="0.35"/>
    <row r="566" spans="2:14" ht="15" customHeight="1" x14ac:dyDescent="0.35">
      <c r="B566" s="339" t="s">
        <v>1440</v>
      </c>
      <c r="C566" s="340"/>
      <c r="D566" s="340"/>
      <c r="E566" s="340"/>
      <c r="F566" s="340"/>
      <c r="G566" s="340"/>
      <c r="H566" s="340"/>
      <c r="I566" s="340"/>
      <c r="J566" s="340"/>
      <c r="K566" s="340"/>
      <c r="L566" s="340"/>
      <c r="M566" s="340"/>
      <c r="N566" s="341"/>
    </row>
    <row r="567" spans="2:14" ht="15" customHeight="1" x14ac:dyDescent="0.35">
      <c r="B567" s="60" t="s">
        <v>1441</v>
      </c>
      <c r="C567" s="250" t="s">
        <v>1442</v>
      </c>
      <c r="D567" s="251" t="s">
        <v>1443</v>
      </c>
      <c r="E567" s="251">
        <v>24</v>
      </c>
      <c r="F567" s="252">
        <v>48</v>
      </c>
      <c r="G567" s="251" t="s">
        <v>37</v>
      </c>
      <c r="H567" s="253">
        <v>60.760000000000005</v>
      </c>
      <c r="I567" s="252">
        <v>0</v>
      </c>
      <c r="J567" s="252">
        <v>518.4</v>
      </c>
      <c r="K567" s="252">
        <v>579.16</v>
      </c>
      <c r="L567" s="254">
        <v>0.45</v>
      </c>
      <c r="M567" s="251" t="s">
        <v>38</v>
      </c>
      <c r="N567" s="255" t="s">
        <v>1444</v>
      </c>
    </row>
    <row r="568" spans="2:14" ht="15" customHeight="1" x14ac:dyDescent="0.35">
      <c r="B568" s="60" t="s">
        <v>1441</v>
      </c>
      <c r="C568" s="233" t="s">
        <v>1445</v>
      </c>
      <c r="D568" s="14" t="s">
        <v>1446</v>
      </c>
      <c r="E568" s="14">
        <v>24</v>
      </c>
      <c r="F568" s="17">
        <v>52</v>
      </c>
      <c r="G568" s="14" t="s">
        <v>37</v>
      </c>
      <c r="H568" s="117">
        <v>68.319999999999993</v>
      </c>
      <c r="I568" s="17">
        <v>0</v>
      </c>
      <c r="J568" s="17">
        <v>561.6</v>
      </c>
      <c r="K568" s="17">
        <v>629.92000000000007</v>
      </c>
      <c r="L568" s="184">
        <v>0.45</v>
      </c>
      <c r="M568" s="14" t="s">
        <v>38</v>
      </c>
      <c r="N568" s="234" t="s">
        <v>1447</v>
      </c>
    </row>
    <row r="569" spans="2:14" ht="15" customHeight="1" x14ac:dyDescent="0.35">
      <c r="B569" s="60" t="s">
        <v>1441</v>
      </c>
      <c r="C569" s="233" t="s">
        <v>1448</v>
      </c>
      <c r="D569" s="14" t="s">
        <v>1449</v>
      </c>
      <c r="E569" s="14">
        <v>24</v>
      </c>
      <c r="F569" s="17">
        <v>56</v>
      </c>
      <c r="G569" s="14" t="s">
        <v>37</v>
      </c>
      <c r="H569" s="117">
        <v>75.88</v>
      </c>
      <c r="I569" s="17">
        <v>0</v>
      </c>
      <c r="J569" s="17">
        <v>604.79999999999995</v>
      </c>
      <c r="K569" s="17">
        <v>680.68</v>
      </c>
      <c r="L569" s="75">
        <v>0.45</v>
      </c>
      <c r="M569" s="14" t="s">
        <v>38</v>
      </c>
      <c r="N569" s="234" t="s">
        <v>1450</v>
      </c>
    </row>
    <row r="570" spans="2:14" ht="15" customHeight="1" x14ac:dyDescent="0.35">
      <c r="B570" s="60" t="s">
        <v>1441</v>
      </c>
      <c r="C570" s="233" t="s">
        <v>1451</v>
      </c>
      <c r="D570" s="14" t="s">
        <v>1452</v>
      </c>
      <c r="E570" s="14">
        <v>24</v>
      </c>
      <c r="F570" s="17">
        <v>60</v>
      </c>
      <c r="G570" s="14" t="s">
        <v>37</v>
      </c>
      <c r="H570" s="117">
        <v>83.44</v>
      </c>
      <c r="I570" s="17">
        <v>0</v>
      </c>
      <c r="J570" s="17">
        <v>648</v>
      </c>
      <c r="K570" s="17">
        <v>731.44</v>
      </c>
      <c r="L570" s="75">
        <v>0.45</v>
      </c>
      <c r="M570" s="14" t="s">
        <v>38</v>
      </c>
      <c r="N570" s="234" t="s">
        <v>1453</v>
      </c>
    </row>
    <row r="571" spans="2:14" ht="15" customHeight="1" x14ac:dyDescent="0.35">
      <c r="B571" s="60" t="s">
        <v>1441</v>
      </c>
      <c r="C571" s="233" t="s">
        <v>1454</v>
      </c>
      <c r="D571" s="14" t="s">
        <v>1455</v>
      </c>
      <c r="E571" s="14">
        <v>24</v>
      </c>
      <c r="F571" s="17">
        <v>64</v>
      </c>
      <c r="G571" s="14" t="s">
        <v>37</v>
      </c>
      <c r="H571" s="117">
        <v>91.009999999999991</v>
      </c>
      <c r="I571" s="17">
        <v>0</v>
      </c>
      <c r="J571" s="17">
        <v>691.2</v>
      </c>
      <c r="K571" s="17">
        <v>782.21</v>
      </c>
      <c r="L571" s="75">
        <v>0.45</v>
      </c>
      <c r="M571" s="14" t="s">
        <v>38</v>
      </c>
      <c r="N571" s="234" t="s">
        <v>1456</v>
      </c>
    </row>
    <row r="572" spans="2:14" ht="15" customHeight="1" x14ac:dyDescent="0.2">
      <c r="B572" s="60" t="s">
        <v>1441</v>
      </c>
      <c r="C572" s="246" t="s">
        <v>1457</v>
      </c>
      <c r="D572" s="70" t="s">
        <v>1458</v>
      </c>
      <c r="E572" s="70">
        <v>24</v>
      </c>
      <c r="F572" s="133">
        <v>68</v>
      </c>
      <c r="G572" s="121" t="s">
        <v>37</v>
      </c>
      <c r="H572" s="133">
        <v>98.569612800000016</v>
      </c>
      <c r="I572" s="133">
        <v>0</v>
      </c>
      <c r="J572" s="133">
        <v>734.4</v>
      </c>
      <c r="K572" s="133">
        <v>832.96961280000005</v>
      </c>
      <c r="L572" s="286" t="s">
        <v>63</v>
      </c>
      <c r="M572" s="286" t="s">
        <v>38</v>
      </c>
      <c r="N572" s="287" t="s">
        <v>1459</v>
      </c>
    </row>
    <row r="573" spans="2:14" ht="15" customHeight="1" x14ac:dyDescent="0.35">
      <c r="B573" s="60" t="s">
        <v>1441</v>
      </c>
      <c r="C573" s="233" t="s">
        <v>1460</v>
      </c>
      <c r="D573" s="14" t="s">
        <v>1461</v>
      </c>
      <c r="E573" s="14">
        <v>24</v>
      </c>
      <c r="F573" s="17">
        <v>72</v>
      </c>
      <c r="G573" s="14" t="s">
        <v>37</v>
      </c>
      <c r="H573" s="117">
        <v>106.13</v>
      </c>
      <c r="I573" s="17">
        <v>0</v>
      </c>
      <c r="J573" s="17">
        <v>777.6</v>
      </c>
      <c r="K573" s="17">
        <v>883.73</v>
      </c>
      <c r="L573" s="75">
        <v>0.45</v>
      </c>
      <c r="M573" s="14" t="s">
        <v>38</v>
      </c>
      <c r="N573" s="234" t="s">
        <v>1462</v>
      </c>
    </row>
    <row r="574" spans="2:14" ht="15" customHeight="1" x14ac:dyDescent="0.35">
      <c r="B574" s="60" t="s">
        <v>1441</v>
      </c>
      <c r="C574" s="233" t="s">
        <v>1463</v>
      </c>
      <c r="D574" s="14" t="s">
        <v>1464</v>
      </c>
      <c r="E574" s="14">
        <v>24</v>
      </c>
      <c r="F574" s="17">
        <v>76</v>
      </c>
      <c r="G574" s="14" t="s">
        <v>37</v>
      </c>
      <c r="H574" s="117">
        <v>113.69999999999999</v>
      </c>
      <c r="I574" s="17">
        <v>0</v>
      </c>
      <c r="J574" s="17">
        <v>820.8</v>
      </c>
      <c r="K574" s="17">
        <v>934.5</v>
      </c>
      <c r="L574" s="75">
        <v>0.45</v>
      </c>
      <c r="M574" s="14" t="s">
        <v>38</v>
      </c>
      <c r="N574" s="234" t="s">
        <v>1465</v>
      </c>
    </row>
    <row r="575" spans="2:14" ht="15" customHeight="1" x14ac:dyDescent="0.35">
      <c r="B575" s="60" t="s">
        <v>1441</v>
      </c>
      <c r="C575" s="233" t="s">
        <v>1466</v>
      </c>
      <c r="D575" s="14" t="s">
        <v>1467</v>
      </c>
      <c r="E575" s="14">
        <v>24</v>
      </c>
      <c r="F575" s="17">
        <v>80</v>
      </c>
      <c r="G575" s="14" t="s">
        <v>37</v>
      </c>
      <c r="H575" s="117">
        <v>121.25999999999999</v>
      </c>
      <c r="I575" s="17">
        <v>0</v>
      </c>
      <c r="J575" s="17">
        <v>864</v>
      </c>
      <c r="K575" s="17">
        <v>985.26</v>
      </c>
      <c r="L575" s="75">
        <v>0.45</v>
      </c>
      <c r="M575" s="14" t="s">
        <v>38</v>
      </c>
      <c r="N575" s="234" t="s">
        <v>1468</v>
      </c>
    </row>
    <row r="576" spans="2:14" ht="15" customHeight="1" x14ac:dyDescent="0.35">
      <c r="B576" s="60" t="s">
        <v>1441</v>
      </c>
      <c r="C576" s="233" t="s">
        <v>1469</v>
      </c>
      <c r="D576" s="14" t="s">
        <v>1470</v>
      </c>
      <c r="E576" s="14">
        <v>24</v>
      </c>
      <c r="F576" s="17">
        <v>48</v>
      </c>
      <c r="G576" s="14" t="s">
        <v>37</v>
      </c>
      <c r="H576" s="117">
        <v>60.760000000000005</v>
      </c>
      <c r="I576" s="17">
        <v>0</v>
      </c>
      <c r="J576" s="17">
        <v>518.4</v>
      </c>
      <c r="K576" s="17">
        <v>579.16</v>
      </c>
      <c r="L576" s="75">
        <v>0.45</v>
      </c>
      <c r="M576" s="14" t="s">
        <v>38</v>
      </c>
      <c r="N576" s="234" t="s">
        <v>1471</v>
      </c>
    </row>
    <row r="577" spans="2:14" ht="15" customHeight="1" x14ac:dyDescent="0.35">
      <c r="B577" s="60" t="s">
        <v>1441</v>
      </c>
      <c r="C577" s="233" t="s">
        <v>1472</v>
      </c>
      <c r="D577" s="14" t="s">
        <v>1473</v>
      </c>
      <c r="E577" s="14">
        <v>24</v>
      </c>
      <c r="F577" s="17">
        <v>52</v>
      </c>
      <c r="G577" s="14" t="s">
        <v>37</v>
      </c>
      <c r="H577" s="117">
        <v>68.319999999999993</v>
      </c>
      <c r="I577" s="17">
        <v>0</v>
      </c>
      <c r="J577" s="17">
        <v>561.6</v>
      </c>
      <c r="K577" s="17">
        <v>629.91999999999996</v>
      </c>
      <c r="L577" s="75">
        <v>0.45</v>
      </c>
      <c r="M577" s="14" t="s">
        <v>38</v>
      </c>
      <c r="N577" s="234" t="s">
        <v>1474</v>
      </c>
    </row>
    <row r="578" spans="2:14" ht="15" customHeight="1" x14ac:dyDescent="0.35">
      <c r="B578" s="60" t="s">
        <v>1441</v>
      </c>
      <c r="C578" s="233" t="s">
        <v>1475</v>
      </c>
      <c r="D578" s="14" t="s">
        <v>1476</v>
      </c>
      <c r="E578" s="14">
        <v>24</v>
      </c>
      <c r="F578" s="17">
        <v>56</v>
      </c>
      <c r="G578" s="14" t="s">
        <v>37</v>
      </c>
      <c r="H578" s="117">
        <v>75.88</v>
      </c>
      <c r="I578" s="17">
        <v>0</v>
      </c>
      <c r="J578" s="17">
        <v>604.79999999999995</v>
      </c>
      <c r="K578" s="17">
        <v>680.68</v>
      </c>
      <c r="L578" s="75">
        <v>0.45</v>
      </c>
      <c r="M578" s="14" t="s">
        <v>38</v>
      </c>
      <c r="N578" s="234" t="s">
        <v>1477</v>
      </c>
    </row>
    <row r="579" spans="2:14" ht="15" customHeight="1" x14ac:dyDescent="0.35">
      <c r="B579" s="60" t="s">
        <v>1441</v>
      </c>
      <c r="C579" s="233" t="s">
        <v>1478</v>
      </c>
      <c r="D579" s="14" t="s">
        <v>1479</v>
      </c>
      <c r="E579" s="14">
        <v>24</v>
      </c>
      <c r="F579" s="17">
        <v>60</v>
      </c>
      <c r="G579" s="14" t="s">
        <v>37</v>
      </c>
      <c r="H579" s="117">
        <v>83.44</v>
      </c>
      <c r="I579" s="17">
        <v>0</v>
      </c>
      <c r="J579" s="17">
        <v>648</v>
      </c>
      <c r="K579" s="17">
        <v>731.44</v>
      </c>
      <c r="L579" s="75">
        <v>0.45</v>
      </c>
      <c r="M579" s="14" t="s">
        <v>38</v>
      </c>
      <c r="N579" s="234" t="s">
        <v>1480</v>
      </c>
    </row>
    <row r="580" spans="2:14" ht="15" customHeight="1" x14ac:dyDescent="0.35">
      <c r="B580" s="60" t="s">
        <v>1441</v>
      </c>
      <c r="C580" s="233" t="s">
        <v>1481</v>
      </c>
      <c r="D580" s="14" t="s">
        <v>1482</v>
      </c>
      <c r="E580" s="14">
        <v>24</v>
      </c>
      <c r="F580" s="17">
        <v>64</v>
      </c>
      <c r="G580" s="14" t="s">
        <v>37</v>
      </c>
      <c r="H580" s="117">
        <v>91.009999999999991</v>
      </c>
      <c r="I580" s="17">
        <v>0</v>
      </c>
      <c r="J580" s="17">
        <v>691.2</v>
      </c>
      <c r="K580" s="17">
        <v>782.21</v>
      </c>
      <c r="L580" s="75">
        <v>0.45</v>
      </c>
      <c r="M580" s="14" t="s">
        <v>38</v>
      </c>
      <c r="N580" s="234" t="s">
        <v>1483</v>
      </c>
    </row>
    <row r="581" spans="2:14" ht="15" customHeight="1" x14ac:dyDescent="0.35">
      <c r="B581" s="60" t="s">
        <v>1441</v>
      </c>
      <c r="C581" s="233" t="s">
        <v>1484</v>
      </c>
      <c r="D581" s="14" t="s">
        <v>1485</v>
      </c>
      <c r="E581" s="14">
        <v>24</v>
      </c>
      <c r="F581" s="17">
        <v>68</v>
      </c>
      <c r="G581" s="14" t="s">
        <v>37</v>
      </c>
      <c r="H581" s="117">
        <v>98.57</v>
      </c>
      <c r="I581" s="17">
        <v>0</v>
      </c>
      <c r="J581" s="17">
        <v>734.4</v>
      </c>
      <c r="K581" s="17">
        <v>832.97</v>
      </c>
      <c r="L581" s="75">
        <v>0.45</v>
      </c>
      <c r="M581" s="14" t="s">
        <v>38</v>
      </c>
      <c r="N581" s="234" t="s">
        <v>1486</v>
      </c>
    </row>
    <row r="582" spans="2:14" ht="15" customHeight="1" x14ac:dyDescent="0.35">
      <c r="B582" s="60" t="s">
        <v>1441</v>
      </c>
      <c r="C582" s="233" t="s">
        <v>1487</v>
      </c>
      <c r="D582" s="14" t="s">
        <v>1488</v>
      </c>
      <c r="E582" s="14">
        <v>24</v>
      </c>
      <c r="F582" s="17">
        <v>72</v>
      </c>
      <c r="G582" s="14" t="s">
        <v>37</v>
      </c>
      <c r="H582" s="117">
        <v>106.13</v>
      </c>
      <c r="I582" s="17">
        <v>0</v>
      </c>
      <c r="J582" s="17">
        <v>777.6</v>
      </c>
      <c r="K582" s="17">
        <v>883.73</v>
      </c>
      <c r="L582" s="75">
        <v>0.45</v>
      </c>
      <c r="M582" s="14" t="s">
        <v>38</v>
      </c>
      <c r="N582" s="234" t="s">
        <v>1489</v>
      </c>
    </row>
    <row r="583" spans="2:14" ht="15" customHeight="1" x14ac:dyDescent="0.35">
      <c r="B583" s="60" t="s">
        <v>1441</v>
      </c>
      <c r="C583" s="233" t="s">
        <v>1490</v>
      </c>
      <c r="D583" s="14" t="s">
        <v>1491</v>
      </c>
      <c r="E583" s="14">
        <v>24</v>
      </c>
      <c r="F583" s="17">
        <v>76</v>
      </c>
      <c r="G583" s="14" t="s">
        <v>37</v>
      </c>
      <c r="H583" s="117">
        <v>113.69999999999999</v>
      </c>
      <c r="I583" s="17">
        <v>0</v>
      </c>
      <c r="J583" s="17">
        <v>820.8</v>
      </c>
      <c r="K583" s="17">
        <v>934.5</v>
      </c>
      <c r="L583" s="75">
        <v>0.45</v>
      </c>
      <c r="M583" s="14" t="s">
        <v>38</v>
      </c>
      <c r="N583" s="234" t="s">
        <v>1492</v>
      </c>
    </row>
    <row r="584" spans="2:14" ht="15" customHeight="1" x14ac:dyDescent="0.35">
      <c r="B584" s="60" t="s">
        <v>1441</v>
      </c>
      <c r="C584" s="233" t="s">
        <v>1493</v>
      </c>
      <c r="D584" s="14" t="s">
        <v>1494</v>
      </c>
      <c r="E584" s="14">
        <v>24</v>
      </c>
      <c r="F584" s="17">
        <v>80</v>
      </c>
      <c r="G584" s="14" t="s">
        <v>37</v>
      </c>
      <c r="H584" s="117">
        <v>121.25999999999999</v>
      </c>
      <c r="I584" s="17">
        <v>0</v>
      </c>
      <c r="J584" s="17">
        <v>864</v>
      </c>
      <c r="K584" s="17">
        <v>985.26</v>
      </c>
      <c r="L584" s="75">
        <v>0.45</v>
      </c>
      <c r="M584" s="14" t="s">
        <v>38</v>
      </c>
      <c r="N584" s="234" t="s">
        <v>1495</v>
      </c>
    </row>
    <row r="585" spans="2:14" ht="15" customHeight="1" x14ac:dyDescent="0.35">
      <c r="B585" s="60" t="s">
        <v>1441</v>
      </c>
      <c r="C585" s="233" t="s">
        <v>1496</v>
      </c>
      <c r="D585" s="14" t="s">
        <v>1497</v>
      </c>
      <c r="E585" s="14">
        <v>24</v>
      </c>
      <c r="F585" s="17">
        <v>84</v>
      </c>
      <c r="G585" s="14" t="s">
        <v>37</v>
      </c>
      <c r="H585" s="117">
        <v>128.82</v>
      </c>
      <c r="I585" s="17">
        <v>0</v>
      </c>
      <c r="J585" s="17">
        <v>907.2</v>
      </c>
      <c r="K585" s="17">
        <v>1036.02</v>
      </c>
      <c r="L585" s="75">
        <v>0.45</v>
      </c>
      <c r="M585" s="14" t="s">
        <v>38</v>
      </c>
      <c r="N585" s="234" t="s">
        <v>1498</v>
      </c>
    </row>
    <row r="586" spans="2:14" ht="15" customHeight="1" x14ac:dyDescent="0.2">
      <c r="B586" s="60" t="s">
        <v>1441</v>
      </c>
      <c r="C586" s="246" t="s">
        <v>1499</v>
      </c>
      <c r="D586" s="70" t="s">
        <v>1500</v>
      </c>
      <c r="E586" s="70">
        <v>24</v>
      </c>
      <c r="F586" s="133">
        <v>84</v>
      </c>
      <c r="G586" s="121" t="s">
        <v>37</v>
      </c>
      <c r="H586" s="133">
        <v>128.82</v>
      </c>
      <c r="I586" s="133">
        <v>0</v>
      </c>
      <c r="J586" s="133">
        <v>907.2</v>
      </c>
      <c r="K586" s="133">
        <v>1036.02</v>
      </c>
      <c r="L586" s="286" t="s">
        <v>63</v>
      </c>
      <c r="M586" s="286" t="s">
        <v>38</v>
      </c>
      <c r="N586" s="287" t="s">
        <v>1501</v>
      </c>
    </row>
    <row r="587" spans="2:14" ht="15" customHeight="1" x14ac:dyDescent="0.35">
      <c r="B587" s="60" t="s">
        <v>1441</v>
      </c>
      <c r="C587" s="233" t="s">
        <v>1502</v>
      </c>
      <c r="D587" s="14" t="s">
        <v>1503</v>
      </c>
      <c r="E587" s="14">
        <v>30</v>
      </c>
      <c r="F587" s="17">
        <v>57.5</v>
      </c>
      <c r="G587" s="14" t="s">
        <v>37</v>
      </c>
      <c r="H587" s="117">
        <v>105.89000000000001</v>
      </c>
      <c r="I587" s="17">
        <v>0</v>
      </c>
      <c r="J587" s="17">
        <v>776.25</v>
      </c>
      <c r="K587" s="17">
        <v>882.14</v>
      </c>
      <c r="L587" s="75">
        <v>0.45</v>
      </c>
      <c r="M587" s="14" t="s">
        <v>38</v>
      </c>
      <c r="N587" s="234" t="s">
        <v>1504</v>
      </c>
    </row>
    <row r="588" spans="2:14" ht="15" customHeight="1" x14ac:dyDescent="0.35">
      <c r="B588" s="60" t="s">
        <v>1441</v>
      </c>
      <c r="C588" s="233" t="s">
        <v>1505</v>
      </c>
      <c r="D588" s="14" t="s">
        <v>1506</v>
      </c>
      <c r="E588" s="14">
        <v>30</v>
      </c>
      <c r="F588" s="17">
        <v>61.5</v>
      </c>
      <c r="G588" s="14" t="s">
        <v>37</v>
      </c>
      <c r="H588" s="117">
        <v>115.35</v>
      </c>
      <c r="I588" s="17">
        <v>0</v>
      </c>
      <c r="J588" s="17">
        <v>830.25</v>
      </c>
      <c r="K588" s="17">
        <v>945.6</v>
      </c>
      <c r="L588" s="75">
        <v>0.45</v>
      </c>
      <c r="M588" s="14" t="s">
        <v>38</v>
      </c>
      <c r="N588" s="234" t="s">
        <v>1507</v>
      </c>
    </row>
    <row r="589" spans="2:14" ht="15" customHeight="1" x14ac:dyDescent="0.35">
      <c r="B589" s="60" t="s">
        <v>1441</v>
      </c>
      <c r="C589" s="233" t="s">
        <v>1508</v>
      </c>
      <c r="D589" s="14" t="s">
        <v>1509</v>
      </c>
      <c r="E589" s="14">
        <v>30</v>
      </c>
      <c r="F589" s="17">
        <v>65.5</v>
      </c>
      <c r="G589" s="14" t="s">
        <v>37</v>
      </c>
      <c r="H589" s="117">
        <v>124.80000000000001</v>
      </c>
      <c r="I589" s="17">
        <v>0</v>
      </c>
      <c r="J589" s="17">
        <v>884.25</v>
      </c>
      <c r="K589" s="17">
        <v>1009.05</v>
      </c>
      <c r="L589" s="75">
        <v>0.45</v>
      </c>
      <c r="M589" s="14" t="s">
        <v>38</v>
      </c>
      <c r="N589" s="234" t="s">
        <v>1510</v>
      </c>
    </row>
    <row r="590" spans="2:14" ht="15" customHeight="1" x14ac:dyDescent="0.35">
      <c r="B590" s="60" t="s">
        <v>1441</v>
      </c>
      <c r="C590" s="233" t="s">
        <v>1511</v>
      </c>
      <c r="D590" s="14" t="s">
        <v>1512</v>
      </c>
      <c r="E590" s="14">
        <v>30</v>
      </c>
      <c r="F590" s="17">
        <v>69.5</v>
      </c>
      <c r="G590" s="14" t="s">
        <v>37</v>
      </c>
      <c r="H590" s="117">
        <v>134.25</v>
      </c>
      <c r="I590" s="17">
        <v>0</v>
      </c>
      <c r="J590" s="17">
        <v>938.25</v>
      </c>
      <c r="K590" s="17">
        <v>1072.5</v>
      </c>
      <c r="L590" s="75">
        <v>0.45</v>
      </c>
      <c r="M590" s="14" t="s">
        <v>38</v>
      </c>
      <c r="N590" s="234" t="s">
        <v>1513</v>
      </c>
    </row>
    <row r="591" spans="2:14" ht="15" customHeight="1" x14ac:dyDescent="0.35">
      <c r="B591" s="60" t="s">
        <v>1441</v>
      </c>
      <c r="C591" s="233" t="s">
        <v>1514</v>
      </c>
      <c r="D591" s="14" t="s">
        <v>1515</v>
      </c>
      <c r="E591" s="14">
        <v>30</v>
      </c>
      <c r="F591" s="17">
        <v>57.5</v>
      </c>
      <c r="G591" s="14" t="s">
        <v>37</v>
      </c>
      <c r="H591" s="117">
        <v>105.89000000000001</v>
      </c>
      <c r="I591" s="17">
        <v>0</v>
      </c>
      <c r="J591" s="17">
        <v>776.25</v>
      </c>
      <c r="K591" s="17">
        <v>882.14</v>
      </c>
      <c r="L591" s="75">
        <v>0.45</v>
      </c>
      <c r="M591" s="14" t="s">
        <v>38</v>
      </c>
      <c r="N591" s="234" t="s">
        <v>1516</v>
      </c>
    </row>
    <row r="592" spans="2:14" ht="16" customHeight="1" x14ac:dyDescent="0.35">
      <c r="B592" s="60" t="s">
        <v>1441</v>
      </c>
      <c r="C592" s="233" t="s">
        <v>1517</v>
      </c>
      <c r="D592" s="14" t="s">
        <v>1518</v>
      </c>
      <c r="E592" s="14">
        <v>30</v>
      </c>
      <c r="F592" s="17">
        <v>61.5</v>
      </c>
      <c r="G592" s="14" t="s">
        <v>37</v>
      </c>
      <c r="H592" s="117">
        <v>115.35</v>
      </c>
      <c r="I592" s="17">
        <v>0</v>
      </c>
      <c r="J592" s="17">
        <v>830.25</v>
      </c>
      <c r="K592" s="17">
        <v>945.6</v>
      </c>
      <c r="L592" s="75">
        <v>0.45</v>
      </c>
      <c r="M592" s="14" t="s">
        <v>38</v>
      </c>
      <c r="N592" s="234" t="s">
        <v>1519</v>
      </c>
    </row>
    <row r="593" spans="2:14" ht="17.5" customHeight="1" x14ac:dyDescent="0.35">
      <c r="B593" s="60" t="s">
        <v>1441</v>
      </c>
      <c r="C593" s="233" t="s">
        <v>1520</v>
      </c>
      <c r="D593" s="14" t="s">
        <v>1521</v>
      </c>
      <c r="E593" s="14">
        <v>30</v>
      </c>
      <c r="F593" s="17">
        <v>65.5</v>
      </c>
      <c r="G593" s="14" t="s">
        <v>37</v>
      </c>
      <c r="H593" s="117">
        <v>124.80000000000001</v>
      </c>
      <c r="I593" s="17">
        <v>0</v>
      </c>
      <c r="J593" s="17">
        <v>884.25</v>
      </c>
      <c r="K593" s="17">
        <v>1009.05</v>
      </c>
      <c r="L593" s="75">
        <v>0.45</v>
      </c>
      <c r="M593" s="14" t="s">
        <v>38</v>
      </c>
      <c r="N593" s="234" t="s">
        <v>1522</v>
      </c>
    </row>
    <row r="594" spans="2:14" ht="17.149999999999999" customHeight="1" x14ac:dyDescent="0.35">
      <c r="B594" s="60" t="s">
        <v>1441</v>
      </c>
      <c r="C594" s="233" t="s">
        <v>1523</v>
      </c>
      <c r="D594" s="14" t="s">
        <v>1524</v>
      </c>
      <c r="E594" s="14">
        <v>30</v>
      </c>
      <c r="F594" s="17">
        <v>69.5</v>
      </c>
      <c r="G594" s="14" t="s">
        <v>37</v>
      </c>
      <c r="H594" s="117">
        <v>134.25</v>
      </c>
      <c r="I594" s="17">
        <v>0</v>
      </c>
      <c r="J594" s="17">
        <v>938.25</v>
      </c>
      <c r="K594" s="17">
        <v>1072.5</v>
      </c>
      <c r="L594" s="75">
        <v>0.45</v>
      </c>
      <c r="M594" s="14" t="s">
        <v>38</v>
      </c>
      <c r="N594" s="234" t="s">
        <v>1525</v>
      </c>
    </row>
    <row r="595" spans="2:14" ht="17.5" customHeight="1" x14ac:dyDescent="0.35">
      <c r="B595" s="60" t="s">
        <v>1441</v>
      </c>
      <c r="C595" s="233" t="s">
        <v>1526</v>
      </c>
      <c r="D595" s="14" t="s">
        <v>1527</v>
      </c>
      <c r="E595" s="14">
        <v>36</v>
      </c>
      <c r="F595" s="17">
        <v>43</v>
      </c>
      <c r="G595" s="14" t="s">
        <v>37</v>
      </c>
      <c r="H595" s="117">
        <v>91.950000000000017</v>
      </c>
      <c r="I595" s="17">
        <v>0</v>
      </c>
      <c r="J595" s="17">
        <v>696.6</v>
      </c>
      <c r="K595" s="17">
        <v>788.55</v>
      </c>
      <c r="L595" s="75">
        <v>0.45</v>
      </c>
      <c r="M595" s="14" t="s">
        <v>38</v>
      </c>
      <c r="N595" s="234" t="s">
        <v>1528</v>
      </c>
    </row>
    <row r="596" spans="2:14" ht="17.149999999999999" customHeight="1" x14ac:dyDescent="0.35">
      <c r="B596" s="60" t="s">
        <v>1441</v>
      </c>
      <c r="C596" s="233" t="s">
        <v>1529</v>
      </c>
      <c r="D596" s="14" t="s">
        <v>1530</v>
      </c>
      <c r="E596" s="14">
        <v>36</v>
      </c>
      <c r="F596" s="17">
        <v>47</v>
      </c>
      <c r="G596" s="14" t="s">
        <v>37</v>
      </c>
      <c r="H596" s="117">
        <v>103.28999999999999</v>
      </c>
      <c r="I596" s="17">
        <v>0</v>
      </c>
      <c r="J596" s="17">
        <v>761.4</v>
      </c>
      <c r="K596" s="17">
        <v>864.69</v>
      </c>
      <c r="L596" s="75">
        <v>0.45</v>
      </c>
      <c r="M596" s="14" t="s">
        <v>38</v>
      </c>
      <c r="N596" s="234" t="s">
        <v>1531</v>
      </c>
    </row>
    <row r="597" spans="2:14" ht="15.65" customHeight="1" x14ac:dyDescent="0.35">
      <c r="B597" s="60" t="s">
        <v>1441</v>
      </c>
      <c r="C597" s="233" t="s">
        <v>1532</v>
      </c>
      <c r="D597" s="14" t="s">
        <v>1533</v>
      </c>
      <c r="E597" s="14">
        <v>36</v>
      </c>
      <c r="F597" s="17">
        <v>51</v>
      </c>
      <c r="G597" s="14" t="s">
        <v>37</v>
      </c>
      <c r="H597" s="117">
        <v>114.64000000000001</v>
      </c>
      <c r="I597" s="17">
        <v>0</v>
      </c>
      <c r="J597" s="17">
        <v>826.2</v>
      </c>
      <c r="K597" s="17">
        <v>940.84</v>
      </c>
      <c r="L597" s="75">
        <v>0.45</v>
      </c>
      <c r="M597" s="14" t="s">
        <v>38</v>
      </c>
      <c r="N597" s="234" t="s">
        <v>1534</v>
      </c>
    </row>
    <row r="598" spans="2:14" ht="17.149999999999999" customHeight="1" x14ac:dyDescent="0.35">
      <c r="B598" s="60" t="s">
        <v>1441</v>
      </c>
      <c r="C598" s="233" t="s">
        <v>1535</v>
      </c>
      <c r="D598" s="14" t="s">
        <v>1536</v>
      </c>
      <c r="E598" s="14">
        <v>36</v>
      </c>
      <c r="F598" s="17">
        <v>55</v>
      </c>
      <c r="G598" s="14" t="s">
        <v>37</v>
      </c>
      <c r="H598" s="117">
        <v>125.98000000000002</v>
      </c>
      <c r="I598" s="17">
        <v>0</v>
      </c>
      <c r="J598" s="17">
        <v>891</v>
      </c>
      <c r="K598" s="17">
        <v>1016.98</v>
      </c>
      <c r="L598" s="75">
        <v>0.45</v>
      </c>
      <c r="M598" s="14" t="s">
        <v>38</v>
      </c>
      <c r="N598" s="234" t="s">
        <v>1537</v>
      </c>
    </row>
    <row r="599" spans="2:14" ht="12.65" customHeight="1" x14ac:dyDescent="0.35">
      <c r="B599" s="60" t="s">
        <v>1441</v>
      </c>
      <c r="C599" s="233" t="s">
        <v>1538</v>
      </c>
      <c r="D599" s="14" t="s">
        <v>1539</v>
      </c>
      <c r="E599" s="14">
        <v>36</v>
      </c>
      <c r="F599" s="17">
        <v>59</v>
      </c>
      <c r="G599" s="14" t="s">
        <v>37</v>
      </c>
      <c r="H599" s="117">
        <v>137.32</v>
      </c>
      <c r="I599" s="17">
        <v>0</v>
      </c>
      <c r="J599" s="17">
        <v>955.8</v>
      </c>
      <c r="K599" s="17">
        <v>1093.1199999999999</v>
      </c>
      <c r="L599" s="75">
        <v>0.45</v>
      </c>
      <c r="M599" s="14" t="s">
        <v>38</v>
      </c>
      <c r="N599" s="234" t="s">
        <v>1540</v>
      </c>
    </row>
    <row r="600" spans="2:14" ht="17.149999999999999" customHeight="1" x14ac:dyDescent="0.35">
      <c r="B600" s="60" t="s">
        <v>1441</v>
      </c>
      <c r="C600" s="233" t="s">
        <v>1541</v>
      </c>
      <c r="D600" s="14" t="s">
        <v>1542</v>
      </c>
      <c r="E600" s="14">
        <v>36</v>
      </c>
      <c r="F600" s="17">
        <v>63</v>
      </c>
      <c r="G600" s="14" t="s">
        <v>37</v>
      </c>
      <c r="H600" s="117">
        <v>148.67000000000002</v>
      </c>
      <c r="I600" s="17">
        <v>0</v>
      </c>
      <c r="J600" s="17">
        <v>1020.6</v>
      </c>
      <c r="K600" s="17">
        <v>1169.27</v>
      </c>
      <c r="L600" s="75">
        <v>0.45</v>
      </c>
      <c r="M600" s="14" t="s">
        <v>38</v>
      </c>
      <c r="N600" s="234" t="s">
        <v>1543</v>
      </c>
    </row>
    <row r="601" spans="2:14" ht="17.5" customHeight="1" x14ac:dyDescent="0.35">
      <c r="B601" s="60" t="s">
        <v>1441</v>
      </c>
      <c r="C601" s="233" t="s">
        <v>1544</v>
      </c>
      <c r="D601" s="14" t="s">
        <v>1545</v>
      </c>
      <c r="E601" s="14">
        <v>36</v>
      </c>
      <c r="F601" s="17">
        <v>67</v>
      </c>
      <c r="G601" s="14" t="s">
        <v>37</v>
      </c>
      <c r="H601" s="117">
        <v>160.01</v>
      </c>
      <c r="I601" s="17">
        <v>0</v>
      </c>
      <c r="J601" s="17">
        <v>1085.4000000000001</v>
      </c>
      <c r="K601" s="17">
        <v>1245.4100000000001</v>
      </c>
      <c r="L601" s="75">
        <v>0.45</v>
      </c>
      <c r="M601" s="14" t="s">
        <v>38</v>
      </c>
      <c r="N601" s="234" t="s">
        <v>1546</v>
      </c>
    </row>
    <row r="602" spans="2:14" ht="17.149999999999999" customHeight="1" x14ac:dyDescent="0.35">
      <c r="B602" s="60" t="s">
        <v>1441</v>
      </c>
      <c r="C602" s="233" t="s">
        <v>1547</v>
      </c>
      <c r="D602" s="14" t="s">
        <v>1548</v>
      </c>
      <c r="E602" s="14">
        <v>36</v>
      </c>
      <c r="F602" s="17">
        <v>71</v>
      </c>
      <c r="G602" s="14" t="s">
        <v>37</v>
      </c>
      <c r="H602" s="117">
        <v>171.36</v>
      </c>
      <c r="I602" s="17">
        <v>0</v>
      </c>
      <c r="J602" s="17">
        <v>766.8</v>
      </c>
      <c r="K602" s="17">
        <v>938.16</v>
      </c>
      <c r="L602" s="75">
        <v>0.45</v>
      </c>
      <c r="M602" s="14" t="s">
        <v>38</v>
      </c>
      <c r="N602" s="234" t="s">
        <v>1549</v>
      </c>
    </row>
    <row r="603" spans="2:14" ht="17.149999999999999" customHeight="1" x14ac:dyDescent="0.35">
      <c r="B603" s="60" t="s">
        <v>1441</v>
      </c>
      <c r="C603" s="233" t="s">
        <v>1550</v>
      </c>
      <c r="D603" s="14" t="s">
        <v>1551</v>
      </c>
      <c r="E603" s="14">
        <v>36</v>
      </c>
      <c r="F603" s="17">
        <v>75</v>
      </c>
      <c r="G603" s="14" t="s">
        <v>37</v>
      </c>
      <c r="H603" s="117">
        <v>182.7</v>
      </c>
      <c r="I603" s="17">
        <v>0</v>
      </c>
      <c r="J603" s="17">
        <v>810</v>
      </c>
      <c r="K603" s="17">
        <v>992.7</v>
      </c>
      <c r="L603" s="75">
        <v>0.45</v>
      </c>
      <c r="M603" s="14" t="s">
        <v>38</v>
      </c>
      <c r="N603" s="234" t="s">
        <v>1552</v>
      </c>
    </row>
    <row r="604" spans="2:14" ht="15.65" customHeight="1" x14ac:dyDescent="0.35">
      <c r="B604" s="60" t="s">
        <v>1441</v>
      </c>
      <c r="C604" s="233" t="s">
        <v>1553</v>
      </c>
      <c r="D604" s="14" t="s">
        <v>1554</v>
      </c>
      <c r="E604" s="14">
        <v>36</v>
      </c>
      <c r="F604" s="17">
        <v>79</v>
      </c>
      <c r="G604" s="14" t="s">
        <v>37</v>
      </c>
      <c r="H604" s="117">
        <v>194.05</v>
      </c>
      <c r="I604" s="17">
        <v>0</v>
      </c>
      <c r="J604" s="17">
        <v>853.2</v>
      </c>
      <c r="K604" s="17">
        <v>1047.25</v>
      </c>
      <c r="L604" s="75">
        <v>0.45</v>
      </c>
      <c r="M604" s="14" t="s">
        <v>38</v>
      </c>
      <c r="N604" s="234" t="s">
        <v>1555</v>
      </c>
    </row>
    <row r="605" spans="2:14" ht="18.649999999999999" customHeight="1" x14ac:dyDescent="0.35">
      <c r="B605" s="60" t="s">
        <v>1441</v>
      </c>
      <c r="C605" s="233" t="s">
        <v>1556</v>
      </c>
      <c r="D605" s="14" t="s">
        <v>1557</v>
      </c>
      <c r="E605" s="14">
        <v>36</v>
      </c>
      <c r="F605" s="17">
        <v>43</v>
      </c>
      <c r="G605" s="14" t="s">
        <v>37</v>
      </c>
      <c r="H605" s="117">
        <v>91.950000000000017</v>
      </c>
      <c r="I605" s="17">
        <v>0</v>
      </c>
      <c r="J605" s="17">
        <v>696.6</v>
      </c>
      <c r="K605" s="17">
        <v>788.55</v>
      </c>
      <c r="L605" s="75">
        <v>0.45</v>
      </c>
      <c r="M605" s="14" t="s">
        <v>38</v>
      </c>
      <c r="N605" s="234" t="s">
        <v>1558</v>
      </c>
    </row>
    <row r="606" spans="2:14" ht="16" customHeight="1" x14ac:dyDescent="0.35">
      <c r="B606" s="60" t="s">
        <v>1441</v>
      </c>
      <c r="C606" s="233" t="s">
        <v>1559</v>
      </c>
      <c r="D606" s="14" t="s">
        <v>1560</v>
      </c>
      <c r="E606" s="14">
        <v>36</v>
      </c>
      <c r="F606" s="17">
        <v>47</v>
      </c>
      <c r="G606" s="14" t="s">
        <v>37</v>
      </c>
      <c r="H606" s="117">
        <v>103.28999999999999</v>
      </c>
      <c r="I606" s="17">
        <v>0</v>
      </c>
      <c r="J606" s="17">
        <v>761.4</v>
      </c>
      <c r="K606" s="17">
        <v>864.69</v>
      </c>
      <c r="L606" s="75">
        <v>0.45</v>
      </c>
      <c r="M606" s="14" t="s">
        <v>38</v>
      </c>
      <c r="N606" s="234" t="s">
        <v>1561</v>
      </c>
    </row>
    <row r="607" spans="2:14" ht="15" customHeight="1" x14ac:dyDescent="0.35">
      <c r="B607" s="60" t="s">
        <v>1441</v>
      </c>
      <c r="C607" s="233" t="s">
        <v>1562</v>
      </c>
      <c r="D607" s="14" t="s">
        <v>1563</v>
      </c>
      <c r="E607" s="14">
        <v>36</v>
      </c>
      <c r="F607" s="17">
        <v>51</v>
      </c>
      <c r="G607" s="14" t="s">
        <v>37</v>
      </c>
      <c r="H607" s="117">
        <v>114.64000000000001</v>
      </c>
      <c r="I607" s="17">
        <v>0</v>
      </c>
      <c r="J607" s="17">
        <v>826.2</v>
      </c>
      <c r="K607" s="17">
        <v>940.84</v>
      </c>
      <c r="L607" s="75">
        <v>0.45</v>
      </c>
      <c r="M607" s="14" t="s">
        <v>38</v>
      </c>
      <c r="N607" s="234" t="s">
        <v>1564</v>
      </c>
    </row>
    <row r="608" spans="2:14" ht="19" customHeight="1" x14ac:dyDescent="0.35">
      <c r="B608" s="60" t="s">
        <v>1441</v>
      </c>
      <c r="C608" s="233" t="s">
        <v>1565</v>
      </c>
      <c r="D608" s="14" t="s">
        <v>1566</v>
      </c>
      <c r="E608" s="14">
        <v>36</v>
      </c>
      <c r="F608" s="17">
        <v>55</v>
      </c>
      <c r="G608" s="14" t="s">
        <v>37</v>
      </c>
      <c r="H608" s="117">
        <v>125.98000000000002</v>
      </c>
      <c r="I608" s="17">
        <v>0</v>
      </c>
      <c r="J608" s="17">
        <v>891</v>
      </c>
      <c r="K608" s="17">
        <v>1016.98</v>
      </c>
      <c r="L608" s="75">
        <v>0.45</v>
      </c>
      <c r="M608" s="14" t="s">
        <v>38</v>
      </c>
      <c r="N608" s="234" t="s">
        <v>1567</v>
      </c>
    </row>
    <row r="609" spans="2:14" ht="17.5" customHeight="1" x14ac:dyDescent="0.35">
      <c r="B609" s="60" t="s">
        <v>1441</v>
      </c>
      <c r="C609" s="233" t="s">
        <v>1568</v>
      </c>
      <c r="D609" s="14" t="s">
        <v>1569</v>
      </c>
      <c r="E609" s="14">
        <v>36</v>
      </c>
      <c r="F609" s="17">
        <v>59</v>
      </c>
      <c r="G609" s="14" t="s">
        <v>37</v>
      </c>
      <c r="H609" s="117">
        <v>137.32</v>
      </c>
      <c r="I609" s="17">
        <v>0</v>
      </c>
      <c r="J609" s="17">
        <v>955.8</v>
      </c>
      <c r="K609" s="17">
        <v>1093.1199999999999</v>
      </c>
      <c r="L609" s="75">
        <v>0.45</v>
      </c>
      <c r="M609" s="14" t="s">
        <v>38</v>
      </c>
      <c r="N609" s="234" t="s">
        <v>1570</v>
      </c>
    </row>
    <row r="610" spans="2:14" ht="18" customHeight="1" x14ac:dyDescent="0.35">
      <c r="B610" s="60" t="s">
        <v>1441</v>
      </c>
      <c r="C610" s="233" t="s">
        <v>1571</v>
      </c>
      <c r="D610" s="14" t="s">
        <v>1572</v>
      </c>
      <c r="E610" s="14">
        <v>36</v>
      </c>
      <c r="F610" s="17">
        <v>63</v>
      </c>
      <c r="G610" s="14" t="s">
        <v>37</v>
      </c>
      <c r="H610" s="117">
        <v>148.67000000000002</v>
      </c>
      <c r="I610" s="17">
        <v>0</v>
      </c>
      <c r="J610" s="17">
        <v>1020.6</v>
      </c>
      <c r="K610" s="17">
        <v>1169.27</v>
      </c>
      <c r="L610" s="75">
        <v>0.45</v>
      </c>
      <c r="M610" s="14" t="s">
        <v>38</v>
      </c>
      <c r="N610" s="234" t="s">
        <v>1573</v>
      </c>
    </row>
    <row r="611" spans="2:14" ht="16" customHeight="1" x14ac:dyDescent="0.35">
      <c r="B611" s="60" t="s">
        <v>1441</v>
      </c>
      <c r="C611" s="233" t="s">
        <v>1574</v>
      </c>
      <c r="D611" s="14" t="s">
        <v>1575</v>
      </c>
      <c r="E611" s="14">
        <v>36</v>
      </c>
      <c r="F611" s="17">
        <v>67</v>
      </c>
      <c r="G611" s="14" t="s">
        <v>37</v>
      </c>
      <c r="H611" s="117">
        <v>160.01</v>
      </c>
      <c r="I611" s="17">
        <v>0</v>
      </c>
      <c r="J611" s="17">
        <v>1085.4000000000001</v>
      </c>
      <c r="K611" s="17">
        <v>1245.4100000000001</v>
      </c>
      <c r="L611" s="75">
        <v>0.45</v>
      </c>
      <c r="M611" s="14" t="s">
        <v>38</v>
      </c>
      <c r="N611" s="234" t="s">
        <v>1576</v>
      </c>
    </row>
    <row r="612" spans="2:14" ht="16" customHeight="1" x14ac:dyDescent="0.35">
      <c r="B612" s="60" t="s">
        <v>1441</v>
      </c>
      <c r="C612" s="233" t="s">
        <v>1577</v>
      </c>
      <c r="D612" s="14" t="s">
        <v>1578</v>
      </c>
      <c r="E612" s="14">
        <v>36</v>
      </c>
      <c r="F612" s="17">
        <v>71</v>
      </c>
      <c r="G612" s="14" t="s">
        <v>37</v>
      </c>
      <c r="H612" s="117">
        <v>171.36</v>
      </c>
      <c r="I612" s="17">
        <v>0</v>
      </c>
      <c r="J612" s="17">
        <v>766.8</v>
      </c>
      <c r="K612" s="17">
        <v>938.16</v>
      </c>
      <c r="L612" s="75">
        <v>0.45</v>
      </c>
      <c r="M612" s="14" t="s">
        <v>38</v>
      </c>
      <c r="N612" s="234" t="s">
        <v>1579</v>
      </c>
    </row>
    <row r="613" spans="2:14" ht="13" customHeight="1" x14ac:dyDescent="0.35">
      <c r="B613" s="60" t="s">
        <v>1441</v>
      </c>
      <c r="C613" s="233" t="s">
        <v>1580</v>
      </c>
      <c r="D613" s="14" t="s">
        <v>1581</v>
      </c>
      <c r="E613" s="14">
        <v>36</v>
      </c>
      <c r="F613" s="17">
        <v>75</v>
      </c>
      <c r="G613" s="14" t="s">
        <v>37</v>
      </c>
      <c r="H613" s="117">
        <v>182.7</v>
      </c>
      <c r="I613" s="17">
        <v>0</v>
      </c>
      <c r="J613" s="17">
        <v>810</v>
      </c>
      <c r="K613" s="17">
        <v>992.7</v>
      </c>
      <c r="L613" s="75">
        <v>0.45</v>
      </c>
      <c r="M613" s="14" t="s">
        <v>38</v>
      </c>
      <c r="N613" s="234" t="s">
        <v>1582</v>
      </c>
    </row>
    <row r="614" spans="2:14" ht="15.65" customHeight="1" x14ac:dyDescent="0.35">
      <c r="B614" s="61" t="s">
        <v>1441</v>
      </c>
      <c r="C614" s="256" t="s">
        <v>1583</v>
      </c>
      <c r="D614" s="257" t="s">
        <v>1584</v>
      </c>
      <c r="E614" s="257">
        <v>36</v>
      </c>
      <c r="F614" s="258">
        <v>79</v>
      </c>
      <c r="G614" s="257" t="s">
        <v>37</v>
      </c>
      <c r="H614" s="259">
        <v>194.05</v>
      </c>
      <c r="I614" s="258">
        <v>0</v>
      </c>
      <c r="J614" s="258">
        <v>853.2</v>
      </c>
      <c r="K614" s="258">
        <v>1047.25</v>
      </c>
      <c r="L614" s="300">
        <v>0.45</v>
      </c>
      <c r="M614" s="257" t="s">
        <v>38</v>
      </c>
      <c r="N614" s="260" t="s">
        <v>1585</v>
      </c>
    </row>
    <row r="615" spans="2:14" x14ac:dyDescent="0.2">
      <c r="B615" s="16"/>
      <c r="C615" s="2"/>
      <c r="D615" s="2"/>
      <c r="E615" s="2"/>
      <c r="F615" s="1"/>
      <c r="G615" s="2"/>
      <c r="H615" s="1"/>
      <c r="I615" s="1"/>
      <c r="J615" s="1"/>
      <c r="K615" s="1"/>
      <c r="L615" s="185"/>
      <c r="M615" s="2"/>
    </row>
    <row r="616" spans="2:14" ht="13" x14ac:dyDescent="0.35">
      <c r="B616" s="128"/>
      <c r="C616" s="153"/>
      <c r="D616" s="153"/>
      <c r="E616" s="153"/>
      <c r="F616" s="155" t="s">
        <v>1586</v>
      </c>
      <c r="G616" s="153"/>
      <c r="H616" s="154"/>
      <c r="I616" s="153"/>
      <c r="J616" s="154"/>
      <c r="K616" s="154"/>
      <c r="L616" s="153"/>
      <c r="M616" s="153"/>
      <c r="N616" s="150"/>
    </row>
    <row r="617" spans="2:14" ht="16" customHeight="1" x14ac:dyDescent="0.35">
      <c r="B617" s="60" t="s">
        <v>1587</v>
      </c>
      <c r="C617" s="250" t="s">
        <v>1588</v>
      </c>
      <c r="D617" s="251" t="s">
        <v>1589</v>
      </c>
      <c r="E617" s="261">
        <v>24</v>
      </c>
      <c r="F617" s="253">
        <v>48</v>
      </c>
      <c r="G617" s="261" t="s">
        <v>37</v>
      </c>
      <c r="H617" s="253">
        <v>60.760000000000005</v>
      </c>
      <c r="I617" s="253">
        <v>0</v>
      </c>
      <c r="J617" s="253">
        <v>518.4</v>
      </c>
      <c r="K617" s="253">
        <v>579.16</v>
      </c>
      <c r="L617" s="262">
        <v>0.45</v>
      </c>
      <c r="M617" s="261" t="s">
        <v>38</v>
      </c>
      <c r="N617" s="263" t="s">
        <v>1444</v>
      </c>
    </row>
    <row r="618" spans="2:14" ht="16" customHeight="1" x14ac:dyDescent="0.35">
      <c r="B618" s="60" t="s">
        <v>1587</v>
      </c>
      <c r="C618" s="233" t="s">
        <v>1590</v>
      </c>
      <c r="D618" s="14" t="s">
        <v>1591</v>
      </c>
      <c r="E618" s="121">
        <v>24</v>
      </c>
      <c r="F618" s="117">
        <v>52</v>
      </c>
      <c r="G618" s="121" t="s">
        <v>37</v>
      </c>
      <c r="H618" s="117">
        <v>68.319999999999993</v>
      </c>
      <c r="I618" s="117">
        <v>0</v>
      </c>
      <c r="J618" s="117">
        <v>561.6</v>
      </c>
      <c r="K618" s="117">
        <v>629.91999999999996</v>
      </c>
      <c r="L618" s="264">
        <v>0.45</v>
      </c>
      <c r="M618" s="121" t="s">
        <v>38</v>
      </c>
      <c r="N618" s="245" t="s">
        <v>1447</v>
      </c>
    </row>
    <row r="619" spans="2:14" ht="16" customHeight="1" x14ac:dyDescent="0.35">
      <c r="B619" s="60" t="s">
        <v>1587</v>
      </c>
      <c r="C619" s="233" t="s">
        <v>1592</v>
      </c>
      <c r="D619" s="14" t="s">
        <v>1593</v>
      </c>
      <c r="E619" s="121">
        <v>24</v>
      </c>
      <c r="F619" s="117">
        <v>56</v>
      </c>
      <c r="G619" s="121" t="s">
        <v>37</v>
      </c>
      <c r="H619" s="117">
        <v>75.88</v>
      </c>
      <c r="I619" s="117">
        <v>0</v>
      </c>
      <c r="J619" s="117">
        <v>604.79999999999995</v>
      </c>
      <c r="K619" s="117">
        <v>680.68</v>
      </c>
      <c r="L619" s="140">
        <v>0.45</v>
      </c>
      <c r="M619" s="121" t="s">
        <v>38</v>
      </c>
      <c r="N619" s="245" t="s">
        <v>1450</v>
      </c>
    </row>
    <row r="620" spans="2:14" ht="16" customHeight="1" x14ac:dyDescent="0.35">
      <c r="B620" s="60" t="s">
        <v>1587</v>
      </c>
      <c r="C620" s="233" t="s">
        <v>1594</v>
      </c>
      <c r="D620" s="14" t="s">
        <v>1595</v>
      </c>
      <c r="E620" s="121">
        <v>24</v>
      </c>
      <c r="F620" s="117">
        <v>60</v>
      </c>
      <c r="G620" s="121" t="s">
        <v>37</v>
      </c>
      <c r="H620" s="117">
        <v>83.44</v>
      </c>
      <c r="I620" s="117">
        <v>0</v>
      </c>
      <c r="J620" s="117">
        <v>648</v>
      </c>
      <c r="K620" s="117">
        <v>731.44</v>
      </c>
      <c r="L620" s="140">
        <v>0.45</v>
      </c>
      <c r="M620" s="121" t="s">
        <v>38</v>
      </c>
      <c r="N620" s="245" t="s">
        <v>1453</v>
      </c>
    </row>
    <row r="621" spans="2:14" ht="16" customHeight="1" x14ac:dyDescent="0.35">
      <c r="B621" s="60" t="s">
        <v>1587</v>
      </c>
      <c r="C621" s="233" t="s">
        <v>1596</v>
      </c>
      <c r="D621" s="14" t="s">
        <v>1597</v>
      </c>
      <c r="E621" s="121">
        <v>24</v>
      </c>
      <c r="F621" s="117">
        <v>64</v>
      </c>
      <c r="G621" s="121" t="s">
        <v>37</v>
      </c>
      <c r="H621" s="117">
        <v>91.009999999999991</v>
      </c>
      <c r="I621" s="117">
        <v>0</v>
      </c>
      <c r="J621" s="117">
        <v>691.2</v>
      </c>
      <c r="K621" s="117">
        <v>782.21</v>
      </c>
      <c r="L621" s="140">
        <v>0.45</v>
      </c>
      <c r="M621" s="121" t="s">
        <v>38</v>
      </c>
      <c r="N621" s="245" t="s">
        <v>1456</v>
      </c>
    </row>
    <row r="622" spans="2:14" ht="16" customHeight="1" x14ac:dyDescent="0.2">
      <c r="B622" s="60" t="s">
        <v>1587</v>
      </c>
      <c r="C622" s="246" t="s">
        <v>1598</v>
      </c>
      <c r="D622" s="70" t="s">
        <v>1599</v>
      </c>
      <c r="E622" s="70">
        <v>24</v>
      </c>
      <c r="F622" s="133">
        <v>68</v>
      </c>
      <c r="G622" s="121" t="s">
        <v>37</v>
      </c>
      <c r="H622" s="133">
        <v>98.569612800000016</v>
      </c>
      <c r="I622" s="133">
        <v>0</v>
      </c>
      <c r="J622" s="133">
        <v>734.4</v>
      </c>
      <c r="K622" s="133">
        <v>832.96961280000005</v>
      </c>
      <c r="L622" s="286" t="s">
        <v>63</v>
      </c>
      <c r="M622" s="286" t="s">
        <v>38</v>
      </c>
      <c r="N622" s="287" t="s">
        <v>1459</v>
      </c>
    </row>
    <row r="623" spans="2:14" ht="16" customHeight="1" x14ac:dyDescent="0.35">
      <c r="B623" s="60" t="s">
        <v>1587</v>
      </c>
      <c r="C623" s="233" t="s">
        <v>1600</v>
      </c>
      <c r="D623" s="14" t="s">
        <v>1601</v>
      </c>
      <c r="E623" s="121">
        <v>24</v>
      </c>
      <c r="F623" s="117">
        <v>72</v>
      </c>
      <c r="G623" s="121" t="s">
        <v>37</v>
      </c>
      <c r="H623" s="117">
        <v>106.13</v>
      </c>
      <c r="I623" s="117">
        <v>0</v>
      </c>
      <c r="J623" s="117">
        <v>777.6</v>
      </c>
      <c r="K623" s="117">
        <v>883.73</v>
      </c>
      <c r="L623" s="140">
        <v>0.45</v>
      </c>
      <c r="M623" s="121" t="s">
        <v>38</v>
      </c>
      <c r="N623" s="245" t="s">
        <v>1462</v>
      </c>
    </row>
    <row r="624" spans="2:14" ht="16" customHeight="1" x14ac:dyDescent="0.35">
      <c r="B624" s="60" t="s">
        <v>1587</v>
      </c>
      <c r="C624" s="233" t="s">
        <v>1602</v>
      </c>
      <c r="D624" s="14" t="s">
        <v>1603</v>
      </c>
      <c r="E624" s="121">
        <v>24</v>
      </c>
      <c r="F624" s="117">
        <v>76</v>
      </c>
      <c r="G624" s="121" t="s">
        <v>37</v>
      </c>
      <c r="H624" s="117">
        <v>113.69999999999999</v>
      </c>
      <c r="I624" s="117">
        <v>0</v>
      </c>
      <c r="J624" s="117">
        <v>820.8</v>
      </c>
      <c r="K624" s="117">
        <v>934.5</v>
      </c>
      <c r="L624" s="140">
        <v>0.45</v>
      </c>
      <c r="M624" s="121" t="s">
        <v>38</v>
      </c>
      <c r="N624" s="245" t="s">
        <v>1465</v>
      </c>
    </row>
    <row r="625" spans="2:14" ht="16" customHeight="1" x14ac:dyDescent="0.35">
      <c r="B625" s="60" t="s">
        <v>1587</v>
      </c>
      <c r="C625" s="233" t="s">
        <v>1604</v>
      </c>
      <c r="D625" s="14" t="s">
        <v>1605</v>
      </c>
      <c r="E625" s="121">
        <v>24</v>
      </c>
      <c r="F625" s="117">
        <v>80</v>
      </c>
      <c r="G625" s="121" t="s">
        <v>37</v>
      </c>
      <c r="H625" s="117">
        <v>121.25999999999999</v>
      </c>
      <c r="I625" s="117">
        <v>0</v>
      </c>
      <c r="J625" s="117">
        <v>864</v>
      </c>
      <c r="K625" s="117">
        <v>985.26</v>
      </c>
      <c r="L625" s="140">
        <v>0.45</v>
      </c>
      <c r="M625" s="121" t="s">
        <v>38</v>
      </c>
      <c r="N625" s="245" t="s">
        <v>1468</v>
      </c>
    </row>
    <row r="626" spans="2:14" ht="16" customHeight="1" x14ac:dyDescent="0.2">
      <c r="B626" s="60" t="s">
        <v>1587</v>
      </c>
      <c r="C626" s="233" t="s">
        <v>1606</v>
      </c>
      <c r="D626" s="14" t="s">
        <v>1607</v>
      </c>
      <c r="E626" s="121">
        <v>24</v>
      </c>
      <c r="F626" s="17">
        <v>48</v>
      </c>
      <c r="G626" s="121" t="s">
        <v>37</v>
      </c>
      <c r="H626" s="17">
        <v>60.760000000000005</v>
      </c>
      <c r="I626" s="117">
        <v>0</v>
      </c>
      <c r="J626" s="17">
        <v>518.4</v>
      </c>
      <c r="K626" s="133">
        <v>579.16</v>
      </c>
      <c r="L626" s="140">
        <v>0.45</v>
      </c>
      <c r="M626" s="121" t="s">
        <v>38</v>
      </c>
      <c r="N626" s="234" t="s">
        <v>1471</v>
      </c>
    </row>
    <row r="627" spans="2:14" ht="16" customHeight="1" x14ac:dyDescent="0.2">
      <c r="B627" s="60" t="s">
        <v>1587</v>
      </c>
      <c r="C627" s="233" t="s">
        <v>1608</v>
      </c>
      <c r="D627" s="14" t="s">
        <v>1609</v>
      </c>
      <c r="E627" s="121">
        <v>24</v>
      </c>
      <c r="F627" s="17">
        <v>52</v>
      </c>
      <c r="G627" s="121" t="s">
        <v>37</v>
      </c>
      <c r="H627" s="17">
        <v>68.319999999999993</v>
      </c>
      <c r="I627" s="117">
        <v>0</v>
      </c>
      <c r="J627" s="17">
        <v>561.6</v>
      </c>
      <c r="K627" s="133">
        <v>629.91999999999996</v>
      </c>
      <c r="L627" s="140">
        <v>0.45</v>
      </c>
      <c r="M627" s="121" t="s">
        <v>38</v>
      </c>
      <c r="N627" s="234" t="s">
        <v>1474</v>
      </c>
    </row>
    <row r="628" spans="2:14" ht="16" customHeight="1" x14ac:dyDescent="0.2">
      <c r="B628" s="60" t="s">
        <v>1587</v>
      </c>
      <c r="C628" s="233" t="s">
        <v>1610</v>
      </c>
      <c r="D628" s="14" t="s">
        <v>1611</v>
      </c>
      <c r="E628" s="121">
        <v>24</v>
      </c>
      <c r="F628" s="17">
        <v>56</v>
      </c>
      <c r="G628" s="121" t="s">
        <v>37</v>
      </c>
      <c r="H628" s="17">
        <v>75.88</v>
      </c>
      <c r="I628" s="117">
        <v>0</v>
      </c>
      <c r="J628" s="17">
        <v>604.79999999999995</v>
      </c>
      <c r="K628" s="133">
        <v>680.68</v>
      </c>
      <c r="L628" s="140">
        <v>0.45</v>
      </c>
      <c r="M628" s="121" t="s">
        <v>38</v>
      </c>
      <c r="N628" s="234" t="s">
        <v>1477</v>
      </c>
    </row>
    <row r="629" spans="2:14" ht="16" customHeight="1" x14ac:dyDescent="0.2">
      <c r="B629" s="60" t="s">
        <v>1587</v>
      </c>
      <c r="C629" s="233" t="s">
        <v>1612</v>
      </c>
      <c r="D629" s="14" t="s">
        <v>1613</v>
      </c>
      <c r="E629" s="121">
        <v>24</v>
      </c>
      <c r="F629" s="17">
        <v>60</v>
      </c>
      <c r="G629" s="121" t="s">
        <v>37</v>
      </c>
      <c r="H629" s="17">
        <v>83.44</v>
      </c>
      <c r="I629" s="117">
        <v>0</v>
      </c>
      <c r="J629" s="17">
        <v>648</v>
      </c>
      <c r="K629" s="133">
        <v>731.44</v>
      </c>
      <c r="L629" s="140">
        <v>0.45</v>
      </c>
      <c r="M629" s="121" t="s">
        <v>38</v>
      </c>
      <c r="N629" s="234" t="s">
        <v>1480</v>
      </c>
    </row>
    <row r="630" spans="2:14" ht="16" customHeight="1" x14ac:dyDescent="0.2">
      <c r="B630" s="60" t="s">
        <v>1587</v>
      </c>
      <c r="C630" s="233" t="s">
        <v>1614</v>
      </c>
      <c r="D630" s="14" t="s">
        <v>1615</v>
      </c>
      <c r="E630" s="121">
        <v>24</v>
      </c>
      <c r="F630" s="17">
        <v>64</v>
      </c>
      <c r="G630" s="121" t="s">
        <v>37</v>
      </c>
      <c r="H630" s="17">
        <v>91.009999999999991</v>
      </c>
      <c r="I630" s="117">
        <v>0</v>
      </c>
      <c r="J630" s="17">
        <v>691.2</v>
      </c>
      <c r="K630" s="133">
        <v>782.21</v>
      </c>
      <c r="L630" s="140">
        <v>0.45</v>
      </c>
      <c r="M630" s="121" t="s">
        <v>38</v>
      </c>
      <c r="N630" s="234" t="s">
        <v>1483</v>
      </c>
    </row>
    <row r="631" spans="2:14" ht="16" customHeight="1" x14ac:dyDescent="0.2">
      <c r="B631" s="60" t="s">
        <v>1587</v>
      </c>
      <c r="C631" s="233" t="s">
        <v>1616</v>
      </c>
      <c r="D631" s="14" t="s">
        <v>1617</v>
      </c>
      <c r="E631" s="121">
        <v>24</v>
      </c>
      <c r="F631" s="17">
        <v>68</v>
      </c>
      <c r="G631" s="121" t="s">
        <v>37</v>
      </c>
      <c r="H631" s="17">
        <v>98.57</v>
      </c>
      <c r="I631" s="117">
        <v>0</v>
      </c>
      <c r="J631" s="17">
        <v>734.4</v>
      </c>
      <c r="K631" s="133">
        <v>832.97</v>
      </c>
      <c r="L631" s="140">
        <v>0.45</v>
      </c>
      <c r="M631" s="121" t="s">
        <v>38</v>
      </c>
      <c r="N631" s="234" t="s">
        <v>1486</v>
      </c>
    </row>
    <row r="632" spans="2:14" ht="16" customHeight="1" x14ac:dyDescent="0.2">
      <c r="B632" s="60" t="s">
        <v>1587</v>
      </c>
      <c r="C632" s="233" t="s">
        <v>1618</v>
      </c>
      <c r="D632" s="14" t="s">
        <v>1619</v>
      </c>
      <c r="E632" s="121">
        <v>24</v>
      </c>
      <c r="F632" s="17">
        <v>72</v>
      </c>
      <c r="G632" s="121" t="s">
        <v>37</v>
      </c>
      <c r="H632" s="17">
        <v>106.13</v>
      </c>
      <c r="I632" s="117">
        <v>0</v>
      </c>
      <c r="J632" s="17">
        <v>777.6</v>
      </c>
      <c r="K632" s="133">
        <v>883.73</v>
      </c>
      <c r="L632" s="140">
        <v>0.45</v>
      </c>
      <c r="M632" s="121" t="s">
        <v>38</v>
      </c>
      <c r="N632" s="234" t="s">
        <v>1489</v>
      </c>
    </row>
    <row r="633" spans="2:14" ht="16" customHeight="1" x14ac:dyDescent="0.2">
      <c r="B633" s="60" t="s">
        <v>1587</v>
      </c>
      <c r="C633" s="233" t="s">
        <v>1620</v>
      </c>
      <c r="D633" s="14" t="s">
        <v>1621</v>
      </c>
      <c r="E633" s="121">
        <v>24</v>
      </c>
      <c r="F633" s="17">
        <v>76</v>
      </c>
      <c r="G633" s="121" t="s">
        <v>37</v>
      </c>
      <c r="H633" s="17">
        <v>113.69999999999999</v>
      </c>
      <c r="I633" s="117">
        <v>0</v>
      </c>
      <c r="J633" s="17">
        <v>820.8</v>
      </c>
      <c r="K633" s="133">
        <v>934.5</v>
      </c>
      <c r="L633" s="140">
        <v>0.45</v>
      </c>
      <c r="M633" s="121" t="s">
        <v>38</v>
      </c>
      <c r="N633" s="234" t="s">
        <v>1492</v>
      </c>
    </row>
    <row r="634" spans="2:14" ht="16" customHeight="1" x14ac:dyDescent="0.2">
      <c r="B634" s="60" t="s">
        <v>1587</v>
      </c>
      <c r="C634" s="233" t="s">
        <v>1622</v>
      </c>
      <c r="D634" s="14" t="s">
        <v>1623</v>
      </c>
      <c r="E634" s="121">
        <v>24</v>
      </c>
      <c r="F634" s="17">
        <v>80</v>
      </c>
      <c r="G634" s="121" t="s">
        <v>37</v>
      </c>
      <c r="H634" s="17">
        <v>121.25999999999999</v>
      </c>
      <c r="I634" s="117">
        <v>0</v>
      </c>
      <c r="J634" s="17">
        <v>864</v>
      </c>
      <c r="K634" s="133">
        <v>985.26</v>
      </c>
      <c r="L634" s="140">
        <v>0.45</v>
      </c>
      <c r="M634" s="121" t="s">
        <v>38</v>
      </c>
      <c r="N634" s="234" t="s">
        <v>1495</v>
      </c>
    </row>
    <row r="635" spans="2:14" ht="16" customHeight="1" x14ac:dyDescent="0.35">
      <c r="B635" s="60" t="s">
        <v>1587</v>
      </c>
      <c r="C635" s="233" t="s">
        <v>1624</v>
      </c>
      <c r="D635" s="14" t="s">
        <v>1625</v>
      </c>
      <c r="E635" s="121">
        <v>24</v>
      </c>
      <c r="F635" s="17">
        <v>84</v>
      </c>
      <c r="G635" s="121" t="s">
        <v>37</v>
      </c>
      <c r="H635" s="17">
        <v>128.82</v>
      </c>
      <c r="I635" s="117">
        <v>0</v>
      </c>
      <c r="J635" s="17">
        <v>907.2</v>
      </c>
      <c r="K635" s="117">
        <v>1036.02</v>
      </c>
      <c r="L635" s="140">
        <v>0.45</v>
      </c>
      <c r="M635" s="121" t="s">
        <v>38</v>
      </c>
      <c r="N635" s="234" t="s">
        <v>1498</v>
      </c>
    </row>
    <row r="636" spans="2:14" ht="16" customHeight="1" x14ac:dyDescent="0.2">
      <c r="B636" s="60" t="s">
        <v>1587</v>
      </c>
      <c r="C636" s="246" t="s">
        <v>1626</v>
      </c>
      <c r="D636" s="70" t="s">
        <v>1627</v>
      </c>
      <c r="E636" s="70">
        <v>24</v>
      </c>
      <c r="F636" s="133">
        <v>84</v>
      </c>
      <c r="G636" s="121" t="s">
        <v>37</v>
      </c>
      <c r="H636" s="133">
        <v>128.82</v>
      </c>
      <c r="I636" s="133">
        <v>0</v>
      </c>
      <c r="J636" s="133">
        <v>907.2</v>
      </c>
      <c r="K636" s="133">
        <v>1036.02</v>
      </c>
      <c r="L636" s="286" t="s">
        <v>63</v>
      </c>
      <c r="M636" s="286" t="s">
        <v>38</v>
      </c>
      <c r="N636" s="287" t="s">
        <v>1501</v>
      </c>
    </row>
    <row r="637" spans="2:14" ht="16" customHeight="1" x14ac:dyDescent="0.35">
      <c r="B637" s="60" t="s">
        <v>1587</v>
      </c>
      <c r="C637" s="233" t="s">
        <v>1628</v>
      </c>
      <c r="D637" s="14" t="s">
        <v>1629</v>
      </c>
      <c r="E637" s="121">
        <v>30</v>
      </c>
      <c r="F637" s="117">
        <v>57.5</v>
      </c>
      <c r="G637" s="121" t="s">
        <v>37</v>
      </c>
      <c r="H637" s="117">
        <v>105.89000000000001</v>
      </c>
      <c r="I637" s="117">
        <v>0</v>
      </c>
      <c r="J637" s="117">
        <v>776.25</v>
      </c>
      <c r="K637" s="117">
        <v>882.14</v>
      </c>
      <c r="L637" s="140">
        <v>0.45</v>
      </c>
      <c r="M637" s="121" t="s">
        <v>38</v>
      </c>
      <c r="N637" s="245" t="s">
        <v>1504</v>
      </c>
    </row>
    <row r="638" spans="2:14" ht="16" customHeight="1" x14ac:dyDescent="0.35">
      <c r="B638" s="60" t="s">
        <v>1587</v>
      </c>
      <c r="C638" s="233" t="s">
        <v>1630</v>
      </c>
      <c r="D638" s="14" t="s">
        <v>1631</v>
      </c>
      <c r="E638" s="121">
        <v>30</v>
      </c>
      <c r="F638" s="117">
        <v>61.5</v>
      </c>
      <c r="G638" s="121" t="s">
        <v>37</v>
      </c>
      <c r="H638" s="117">
        <v>115.35</v>
      </c>
      <c r="I638" s="117">
        <v>0</v>
      </c>
      <c r="J638" s="117">
        <v>830.25</v>
      </c>
      <c r="K638" s="117">
        <v>945.6</v>
      </c>
      <c r="L638" s="140">
        <v>0.45</v>
      </c>
      <c r="M638" s="121" t="s">
        <v>38</v>
      </c>
      <c r="N638" s="245" t="s">
        <v>1507</v>
      </c>
    </row>
    <row r="639" spans="2:14" ht="16" customHeight="1" x14ac:dyDescent="0.35">
      <c r="B639" s="60" t="s">
        <v>1587</v>
      </c>
      <c r="C639" s="233" t="s">
        <v>1632</v>
      </c>
      <c r="D639" s="14" t="s">
        <v>1633</v>
      </c>
      <c r="E639" s="121">
        <v>30</v>
      </c>
      <c r="F639" s="117">
        <v>65.5</v>
      </c>
      <c r="G639" s="121" t="s">
        <v>37</v>
      </c>
      <c r="H639" s="117">
        <v>124.80000000000001</v>
      </c>
      <c r="I639" s="117">
        <v>0</v>
      </c>
      <c r="J639" s="117">
        <v>884.25</v>
      </c>
      <c r="K639" s="117">
        <v>1009.05</v>
      </c>
      <c r="L639" s="140">
        <v>0.45</v>
      </c>
      <c r="M639" s="121" t="s">
        <v>38</v>
      </c>
      <c r="N639" s="245" t="s">
        <v>1510</v>
      </c>
    </row>
    <row r="640" spans="2:14" ht="16" customHeight="1" x14ac:dyDescent="0.35">
      <c r="B640" s="60" t="s">
        <v>1587</v>
      </c>
      <c r="C640" s="233" t="s">
        <v>1634</v>
      </c>
      <c r="D640" s="14" t="s">
        <v>1635</v>
      </c>
      <c r="E640" s="121">
        <v>30</v>
      </c>
      <c r="F640" s="117">
        <v>69.5</v>
      </c>
      <c r="G640" s="121" t="s">
        <v>37</v>
      </c>
      <c r="H640" s="117">
        <v>134.25</v>
      </c>
      <c r="I640" s="117">
        <v>0</v>
      </c>
      <c r="J640" s="117">
        <v>938.25</v>
      </c>
      <c r="K640" s="117">
        <v>1072.5</v>
      </c>
      <c r="L640" s="140">
        <v>0.45</v>
      </c>
      <c r="M640" s="121" t="s">
        <v>38</v>
      </c>
      <c r="N640" s="245" t="s">
        <v>1513</v>
      </c>
    </row>
    <row r="641" spans="2:14" ht="16" customHeight="1" x14ac:dyDescent="0.2">
      <c r="B641" s="60" t="s">
        <v>1587</v>
      </c>
      <c r="C641" s="244" t="s">
        <v>1636</v>
      </c>
      <c r="D641" s="2" t="s">
        <v>1637</v>
      </c>
      <c r="E641" s="70">
        <v>30</v>
      </c>
      <c r="F641" s="1">
        <v>57.5</v>
      </c>
      <c r="G641" s="70" t="s">
        <v>37</v>
      </c>
      <c r="H641" s="1">
        <v>105.89000000000001</v>
      </c>
      <c r="I641" s="133">
        <v>0</v>
      </c>
      <c r="J641" s="1">
        <v>776.25</v>
      </c>
      <c r="K641" s="1">
        <v>882.14</v>
      </c>
      <c r="L641" s="211">
        <v>0.45</v>
      </c>
      <c r="M641" s="70" t="s">
        <v>38</v>
      </c>
      <c r="N641" s="234" t="s">
        <v>1516</v>
      </c>
    </row>
    <row r="642" spans="2:14" ht="16" customHeight="1" x14ac:dyDescent="0.2">
      <c r="B642" s="60" t="s">
        <v>1587</v>
      </c>
      <c r="C642" s="244" t="s">
        <v>1638</v>
      </c>
      <c r="D642" s="2" t="s">
        <v>1639</v>
      </c>
      <c r="E642" s="70">
        <v>30</v>
      </c>
      <c r="F642" s="1">
        <v>61.5</v>
      </c>
      <c r="G642" s="70" t="s">
        <v>37</v>
      </c>
      <c r="H642" s="1">
        <v>115.35</v>
      </c>
      <c r="I642" s="133">
        <v>0</v>
      </c>
      <c r="J642" s="1">
        <v>830.25</v>
      </c>
      <c r="K642" s="117">
        <v>945.6</v>
      </c>
      <c r="L642" s="211">
        <v>0.45</v>
      </c>
      <c r="M642" s="70" t="s">
        <v>38</v>
      </c>
      <c r="N642" s="234" t="s">
        <v>1519</v>
      </c>
    </row>
    <row r="643" spans="2:14" ht="16" customHeight="1" x14ac:dyDescent="0.2">
      <c r="B643" s="60" t="s">
        <v>1587</v>
      </c>
      <c r="C643" s="244" t="s">
        <v>1640</v>
      </c>
      <c r="D643" s="2" t="s">
        <v>1641</v>
      </c>
      <c r="E643" s="70">
        <v>30</v>
      </c>
      <c r="F643" s="1">
        <v>65.5</v>
      </c>
      <c r="G643" s="70" t="s">
        <v>37</v>
      </c>
      <c r="H643" s="1">
        <v>124.80000000000001</v>
      </c>
      <c r="I643" s="133">
        <v>0</v>
      </c>
      <c r="J643" s="1">
        <v>884.25</v>
      </c>
      <c r="K643" s="117">
        <v>1009.05</v>
      </c>
      <c r="L643" s="211">
        <v>0.45</v>
      </c>
      <c r="M643" s="70" t="s">
        <v>38</v>
      </c>
      <c r="N643" s="234" t="s">
        <v>1522</v>
      </c>
    </row>
    <row r="644" spans="2:14" ht="16" customHeight="1" x14ac:dyDescent="0.2">
      <c r="B644" s="60" t="s">
        <v>1587</v>
      </c>
      <c r="C644" s="244" t="s">
        <v>1642</v>
      </c>
      <c r="D644" s="2" t="s">
        <v>1643</v>
      </c>
      <c r="E644" s="70">
        <v>30</v>
      </c>
      <c r="F644" s="1">
        <v>69.5</v>
      </c>
      <c r="G644" s="70" t="s">
        <v>37</v>
      </c>
      <c r="H644" s="1">
        <v>134.25</v>
      </c>
      <c r="I644" s="133">
        <v>0</v>
      </c>
      <c r="J644" s="1">
        <v>938.25</v>
      </c>
      <c r="K644" s="117">
        <v>1072.5</v>
      </c>
      <c r="L644" s="211">
        <v>0.45</v>
      </c>
      <c r="M644" s="70" t="s">
        <v>38</v>
      </c>
      <c r="N644" s="234" t="s">
        <v>1525</v>
      </c>
    </row>
    <row r="645" spans="2:14" ht="16" customHeight="1" x14ac:dyDescent="0.2">
      <c r="B645" s="60" t="s">
        <v>1587</v>
      </c>
      <c r="C645" s="244" t="s">
        <v>1644</v>
      </c>
      <c r="D645" s="2" t="s">
        <v>1645</v>
      </c>
      <c r="E645" s="70">
        <v>36</v>
      </c>
      <c r="F645" s="133">
        <v>43</v>
      </c>
      <c r="G645" s="70" t="s">
        <v>37</v>
      </c>
      <c r="H645" s="133">
        <v>91.950000000000017</v>
      </c>
      <c r="I645" s="133">
        <v>0</v>
      </c>
      <c r="J645" s="133">
        <v>696.6</v>
      </c>
      <c r="K645" s="133">
        <v>788.55</v>
      </c>
      <c r="L645" s="211">
        <v>0.45</v>
      </c>
      <c r="M645" s="70" t="s">
        <v>38</v>
      </c>
      <c r="N645" s="245" t="s">
        <v>1558</v>
      </c>
    </row>
    <row r="646" spans="2:14" ht="16" customHeight="1" x14ac:dyDescent="0.35">
      <c r="B646" s="60" t="s">
        <v>1587</v>
      </c>
      <c r="C646" s="233" t="s">
        <v>1646</v>
      </c>
      <c r="D646" s="14" t="s">
        <v>1647</v>
      </c>
      <c r="E646" s="121">
        <v>36</v>
      </c>
      <c r="F646" s="117">
        <v>47</v>
      </c>
      <c r="G646" s="121" t="s">
        <v>37</v>
      </c>
      <c r="H646" s="117">
        <v>103.28999999999999</v>
      </c>
      <c r="I646" s="117">
        <v>0</v>
      </c>
      <c r="J646" s="117">
        <v>761.4</v>
      </c>
      <c r="K646" s="117">
        <v>864.69</v>
      </c>
      <c r="L646" s="140">
        <v>0.45</v>
      </c>
      <c r="M646" s="121" t="s">
        <v>38</v>
      </c>
      <c r="N646" s="245" t="s">
        <v>1561</v>
      </c>
    </row>
    <row r="647" spans="2:14" ht="16" customHeight="1" x14ac:dyDescent="0.35">
      <c r="B647" s="60" t="s">
        <v>1587</v>
      </c>
      <c r="C647" s="233" t="s">
        <v>1648</v>
      </c>
      <c r="D647" s="14" t="s">
        <v>1649</v>
      </c>
      <c r="E647" s="121">
        <v>36</v>
      </c>
      <c r="F647" s="117">
        <v>51</v>
      </c>
      <c r="G647" s="121" t="s">
        <v>37</v>
      </c>
      <c r="H647" s="117">
        <v>114.64000000000001</v>
      </c>
      <c r="I647" s="117">
        <v>0</v>
      </c>
      <c r="J647" s="117">
        <v>826.2</v>
      </c>
      <c r="K647" s="117">
        <v>940.84</v>
      </c>
      <c r="L647" s="140">
        <v>0.45</v>
      </c>
      <c r="M647" s="121" t="s">
        <v>38</v>
      </c>
      <c r="N647" s="245" t="s">
        <v>1564</v>
      </c>
    </row>
    <row r="648" spans="2:14" ht="16" customHeight="1" x14ac:dyDescent="0.35">
      <c r="B648" s="60" t="s">
        <v>1587</v>
      </c>
      <c r="C648" s="233" t="s">
        <v>1650</v>
      </c>
      <c r="D648" s="14" t="s">
        <v>1651</v>
      </c>
      <c r="E648" s="121">
        <v>36</v>
      </c>
      <c r="F648" s="117">
        <v>55</v>
      </c>
      <c r="G648" s="121" t="s">
        <v>37</v>
      </c>
      <c r="H648" s="117">
        <v>125.98000000000002</v>
      </c>
      <c r="I648" s="117">
        <v>0</v>
      </c>
      <c r="J648" s="117">
        <v>891</v>
      </c>
      <c r="K648" s="117">
        <v>1016.98</v>
      </c>
      <c r="L648" s="140">
        <v>0.45</v>
      </c>
      <c r="M648" s="121" t="s">
        <v>38</v>
      </c>
      <c r="N648" s="245" t="s">
        <v>1567</v>
      </c>
    </row>
    <row r="649" spans="2:14" ht="16" customHeight="1" x14ac:dyDescent="0.35">
      <c r="B649" s="60" t="s">
        <v>1587</v>
      </c>
      <c r="C649" s="233" t="s">
        <v>1652</v>
      </c>
      <c r="D649" s="14" t="s">
        <v>1653</v>
      </c>
      <c r="E649" s="121">
        <v>36</v>
      </c>
      <c r="F649" s="117">
        <v>59</v>
      </c>
      <c r="G649" s="121" t="s">
        <v>37</v>
      </c>
      <c r="H649" s="117">
        <v>137.32</v>
      </c>
      <c r="I649" s="117">
        <v>0</v>
      </c>
      <c r="J649" s="117">
        <v>955.8</v>
      </c>
      <c r="K649" s="117">
        <v>1093.1199999999999</v>
      </c>
      <c r="L649" s="140">
        <v>0.45</v>
      </c>
      <c r="M649" s="121" t="s">
        <v>38</v>
      </c>
      <c r="N649" s="245" t="s">
        <v>1570</v>
      </c>
    </row>
    <row r="650" spans="2:14" ht="16" customHeight="1" x14ac:dyDescent="0.35">
      <c r="B650" s="60" t="s">
        <v>1587</v>
      </c>
      <c r="C650" s="233" t="s">
        <v>1654</v>
      </c>
      <c r="D650" s="14" t="s">
        <v>1655</v>
      </c>
      <c r="E650" s="121">
        <v>36</v>
      </c>
      <c r="F650" s="117">
        <v>63</v>
      </c>
      <c r="G650" s="121" t="s">
        <v>37</v>
      </c>
      <c r="H650" s="117">
        <v>148.67000000000002</v>
      </c>
      <c r="I650" s="117">
        <v>0</v>
      </c>
      <c r="J650" s="117">
        <v>1020.6</v>
      </c>
      <c r="K650" s="117">
        <v>1169.27</v>
      </c>
      <c r="L650" s="140">
        <v>0.45</v>
      </c>
      <c r="M650" s="121" t="s">
        <v>38</v>
      </c>
      <c r="N650" s="245" t="s">
        <v>1573</v>
      </c>
    </row>
    <row r="651" spans="2:14" ht="16" customHeight="1" x14ac:dyDescent="0.35">
      <c r="B651" s="60" t="s">
        <v>1587</v>
      </c>
      <c r="C651" s="233" t="s">
        <v>1656</v>
      </c>
      <c r="D651" s="14" t="s">
        <v>1657</v>
      </c>
      <c r="E651" s="121">
        <v>36</v>
      </c>
      <c r="F651" s="117">
        <v>67</v>
      </c>
      <c r="G651" s="121" t="s">
        <v>37</v>
      </c>
      <c r="H651" s="117">
        <v>160.01</v>
      </c>
      <c r="I651" s="117">
        <v>0</v>
      </c>
      <c r="J651" s="117">
        <v>1085.4000000000001</v>
      </c>
      <c r="K651" s="117">
        <v>1245.4100000000001</v>
      </c>
      <c r="L651" s="140">
        <v>0.45</v>
      </c>
      <c r="M651" s="121" t="s">
        <v>38</v>
      </c>
      <c r="N651" s="245" t="s">
        <v>1576</v>
      </c>
    </row>
    <row r="652" spans="2:14" ht="16" customHeight="1" x14ac:dyDescent="0.35">
      <c r="B652" s="60" t="s">
        <v>1587</v>
      </c>
      <c r="C652" s="233" t="s">
        <v>1658</v>
      </c>
      <c r="D652" s="14" t="s">
        <v>1659</v>
      </c>
      <c r="E652" s="121">
        <v>36</v>
      </c>
      <c r="F652" s="117">
        <v>71</v>
      </c>
      <c r="G652" s="121" t="s">
        <v>37</v>
      </c>
      <c r="H652" s="117">
        <v>171.36</v>
      </c>
      <c r="I652" s="117">
        <v>0</v>
      </c>
      <c r="J652" s="117">
        <v>766.8</v>
      </c>
      <c r="K652" s="117">
        <v>938.16</v>
      </c>
      <c r="L652" s="140">
        <v>0.45</v>
      </c>
      <c r="M652" s="121" t="s">
        <v>38</v>
      </c>
      <c r="N652" s="245" t="s">
        <v>1579</v>
      </c>
    </row>
    <row r="653" spans="2:14" ht="16" customHeight="1" x14ac:dyDescent="0.35">
      <c r="B653" s="60" t="s">
        <v>1587</v>
      </c>
      <c r="C653" s="233" t="s">
        <v>1660</v>
      </c>
      <c r="D653" s="14" t="s">
        <v>1661</v>
      </c>
      <c r="E653" s="121">
        <v>36</v>
      </c>
      <c r="F653" s="117">
        <v>75</v>
      </c>
      <c r="G653" s="121" t="s">
        <v>37</v>
      </c>
      <c r="H653" s="117">
        <v>182.7</v>
      </c>
      <c r="I653" s="117">
        <v>0</v>
      </c>
      <c r="J653" s="117">
        <v>810</v>
      </c>
      <c r="K653" s="117">
        <v>992.7</v>
      </c>
      <c r="L653" s="140">
        <v>0.45</v>
      </c>
      <c r="M653" s="121" t="s">
        <v>38</v>
      </c>
      <c r="N653" s="245" t="s">
        <v>1582</v>
      </c>
    </row>
    <row r="654" spans="2:14" ht="16" customHeight="1" x14ac:dyDescent="0.35">
      <c r="B654" s="60" t="s">
        <v>1587</v>
      </c>
      <c r="C654" s="233" t="s">
        <v>1662</v>
      </c>
      <c r="D654" s="14" t="s">
        <v>1663</v>
      </c>
      <c r="E654" s="121">
        <v>36</v>
      </c>
      <c r="F654" s="117">
        <v>79</v>
      </c>
      <c r="G654" s="121" t="s">
        <v>37</v>
      </c>
      <c r="H654" s="117">
        <v>194.05</v>
      </c>
      <c r="I654" s="117">
        <v>0</v>
      </c>
      <c r="J654" s="117">
        <v>853.2</v>
      </c>
      <c r="K654" s="17">
        <v>1047.25</v>
      </c>
      <c r="L654" s="140">
        <v>0.45</v>
      </c>
      <c r="M654" s="121" t="s">
        <v>38</v>
      </c>
      <c r="N654" s="245" t="s">
        <v>1585</v>
      </c>
    </row>
    <row r="655" spans="2:14" ht="16" customHeight="1" x14ac:dyDescent="0.35">
      <c r="B655" s="60" t="s">
        <v>1587</v>
      </c>
      <c r="C655" s="233" t="s">
        <v>1664</v>
      </c>
      <c r="D655" s="14" t="s">
        <v>1665</v>
      </c>
      <c r="E655" s="14">
        <v>36</v>
      </c>
      <c r="F655" s="17">
        <v>43</v>
      </c>
      <c r="G655" s="121" t="s">
        <v>37</v>
      </c>
      <c r="H655" s="17">
        <v>91.950000000000017</v>
      </c>
      <c r="I655" s="117">
        <v>0</v>
      </c>
      <c r="J655" s="17">
        <v>696.6</v>
      </c>
      <c r="K655" s="117">
        <v>788.55</v>
      </c>
      <c r="L655" s="140">
        <v>0.45</v>
      </c>
      <c r="M655" s="121" t="s">
        <v>38</v>
      </c>
      <c r="N655" s="234" t="s">
        <v>1528</v>
      </c>
    </row>
    <row r="656" spans="2:14" ht="16" customHeight="1" x14ac:dyDescent="0.35">
      <c r="B656" s="60" t="s">
        <v>1587</v>
      </c>
      <c r="C656" s="233" t="s">
        <v>1666</v>
      </c>
      <c r="D656" s="14" t="s">
        <v>1667</v>
      </c>
      <c r="E656" s="14">
        <v>36</v>
      </c>
      <c r="F656" s="17">
        <v>47</v>
      </c>
      <c r="G656" s="121" t="s">
        <v>37</v>
      </c>
      <c r="H656" s="17">
        <v>103.28999999999999</v>
      </c>
      <c r="I656" s="117">
        <v>0</v>
      </c>
      <c r="J656" s="17">
        <v>761.4</v>
      </c>
      <c r="K656" s="117">
        <v>864.69</v>
      </c>
      <c r="L656" s="140">
        <v>0.45</v>
      </c>
      <c r="M656" s="121" t="s">
        <v>38</v>
      </c>
      <c r="N656" s="234" t="s">
        <v>1531</v>
      </c>
    </row>
    <row r="657" spans="2:14" ht="16" customHeight="1" x14ac:dyDescent="0.35">
      <c r="B657" s="60" t="s">
        <v>1587</v>
      </c>
      <c r="C657" s="233" t="s">
        <v>1668</v>
      </c>
      <c r="D657" s="14" t="s">
        <v>1669</v>
      </c>
      <c r="E657" s="14">
        <v>36</v>
      </c>
      <c r="F657" s="17">
        <v>51</v>
      </c>
      <c r="G657" s="121" t="s">
        <v>37</v>
      </c>
      <c r="H657" s="17">
        <v>114.64000000000001</v>
      </c>
      <c r="I657" s="117">
        <v>0</v>
      </c>
      <c r="J657" s="17">
        <v>826.2</v>
      </c>
      <c r="K657" s="117">
        <v>940.84</v>
      </c>
      <c r="L657" s="140">
        <v>0.45</v>
      </c>
      <c r="M657" s="121" t="s">
        <v>38</v>
      </c>
      <c r="N657" s="234" t="s">
        <v>1534</v>
      </c>
    </row>
    <row r="658" spans="2:14" ht="16" customHeight="1" x14ac:dyDescent="0.35">
      <c r="B658" s="60" t="s">
        <v>1587</v>
      </c>
      <c r="C658" s="233" t="s">
        <v>1670</v>
      </c>
      <c r="D658" s="14" t="s">
        <v>1671</v>
      </c>
      <c r="E658" s="14">
        <v>36</v>
      </c>
      <c r="F658" s="17">
        <v>55</v>
      </c>
      <c r="G658" s="121" t="s">
        <v>37</v>
      </c>
      <c r="H658" s="17">
        <v>125.98000000000002</v>
      </c>
      <c r="I658" s="117">
        <v>0</v>
      </c>
      <c r="J658" s="17">
        <v>891</v>
      </c>
      <c r="K658" s="117">
        <v>1016.98</v>
      </c>
      <c r="L658" s="140">
        <v>0.45</v>
      </c>
      <c r="M658" s="121" t="s">
        <v>38</v>
      </c>
      <c r="N658" s="234" t="s">
        <v>1537</v>
      </c>
    </row>
    <row r="659" spans="2:14" ht="16" customHeight="1" x14ac:dyDescent="0.35">
      <c r="B659" s="60" t="s">
        <v>1587</v>
      </c>
      <c r="C659" s="233" t="s">
        <v>1672</v>
      </c>
      <c r="D659" s="14" t="s">
        <v>1673</v>
      </c>
      <c r="E659" s="14">
        <v>36</v>
      </c>
      <c r="F659" s="17">
        <v>59</v>
      </c>
      <c r="G659" s="121" t="s">
        <v>37</v>
      </c>
      <c r="H659" s="17">
        <v>137.32</v>
      </c>
      <c r="I659" s="117">
        <v>0</v>
      </c>
      <c r="J659" s="17">
        <v>955.8</v>
      </c>
      <c r="K659" s="117">
        <v>1093.1199999999999</v>
      </c>
      <c r="L659" s="140">
        <v>0.45</v>
      </c>
      <c r="M659" s="121" t="s">
        <v>38</v>
      </c>
      <c r="N659" s="234" t="s">
        <v>1540</v>
      </c>
    </row>
    <row r="660" spans="2:14" ht="16" customHeight="1" x14ac:dyDescent="0.35">
      <c r="B660" s="60" t="s">
        <v>1587</v>
      </c>
      <c r="C660" s="233" t="s">
        <v>1674</v>
      </c>
      <c r="D660" s="14" t="s">
        <v>1675</v>
      </c>
      <c r="E660" s="14">
        <v>36</v>
      </c>
      <c r="F660" s="17">
        <v>63</v>
      </c>
      <c r="G660" s="121" t="s">
        <v>37</v>
      </c>
      <c r="H660" s="17">
        <v>148.67000000000002</v>
      </c>
      <c r="I660" s="117">
        <v>0</v>
      </c>
      <c r="J660" s="17">
        <v>1020.6</v>
      </c>
      <c r="K660" s="117">
        <v>1169.27</v>
      </c>
      <c r="L660" s="140">
        <v>0.45</v>
      </c>
      <c r="M660" s="121" t="s">
        <v>38</v>
      </c>
      <c r="N660" s="234" t="s">
        <v>1543</v>
      </c>
    </row>
    <row r="661" spans="2:14" ht="16" customHeight="1" x14ac:dyDescent="0.35">
      <c r="B661" s="60" t="s">
        <v>1587</v>
      </c>
      <c r="C661" s="233" t="s">
        <v>1676</v>
      </c>
      <c r="D661" s="14" t="s">
        <v>1677</v>
      </c>
      <c r="E661" s="14">
        <v>36</v>
      </c>
      <c r="F661" s="17">
        <v>67</v>
      </c>
      <c r="G661" s="121" t="s">
        <v>37</v>
      </c>
      <c r="H661" s="17">
        <v>160.01</v>
      </c>
      <c r="I661" s="117">
        <v>0</v>
      </c>
      <c r="J661" s="17">
        <v>1085.4000000000001</v>
      </c>
      <c r="K661" s="117">
        <v>1245.4100000000001</v>
      </c>
      <c r="L661" s="140">
        <v>0.45</v>
      </c>
      <c r="M661" s="121" t="s">
        <v>38</v>
      </c>
      <c r="N661" s="234" t="s">
        <v>1546</v>
      </c>
    </row>
    <row r="662" spans="2:14" ht="16" customHeight="1" x14ac:dyDescent="0.35">
      <c r="B662" s="60" t="s">
        <v>1587</v>
      </c>
      <c r="C662" s="233" t="s">
        <v>1678</v>
      </c>
      <c r="D662" s="14" t="s">
        <v>1679</v>
      </c>
      <c r="E662" s="14">
        <v>36</v>
      </c>
      <c r="F662" s="17">
        <v>71</v>
      </c>
      <c r="G662" s="121" t="s">
        <v>37</v>
      </c>
      <c r="H662" s="17">
        <v>171.36</v>
      </c>
      <c r="I662" s="117">
        <v>0</v>
      </c>
      <c r="J662" s="17">
        <v>766.8</v>
      </c>
      <c r="K662" s="117">
        <v>938.16</v>
      </c>
      <c r="L662" s="140">
        <v>0.45</v>
      </c>
      <c r="M662" s="121" t="s">
        <v>38</v>
      </c>
      <c r="N662" s="234" t="s">
        <v>1549</v>
      </c>
    </row>
    <row r="663" spans="2:14" ht="16" customHeight="1" x14ac:dyDescent="0.35">
      <c r="B663" s="60" t="s">
        <v>1587</v>
      </c>
      <c r="C663" s="233" t="s">
        <v>1680</v>
      </c>
      <c r="D663" s="14" t="s">
        <v>1681</v>
      </c>
      <c r="E663" s="14">
        <v>36</v>
      </c>
      <c r="F663" s="17">
        <v>75</v>
      </c>
      <c r="G663" s="121" t="s">
        <v>37</v>
      </c>
      <c r="H663" s="17">
        <v>182.7</v>
      </c>
      <c r="I663" s="117">
        <v>0</v>
      </c>
      <c r="J663" s="17">
        <v>810</v>
      </c>
      <c r="K663" s="117">
        <v>992.7</v>
      </c>
      <c r="L663" s="264">
        <v>0.45</v>
      </c>
      <c r="M663" s="121" t="s">
        <v>38</v>
      </c>
      <c r="N663" s="234" t="s">
        <v>1552</v>
      </c>
    </row>
    <row r="664" spans="2:14" ht="16" customHeight="1" x14ac:dyDescent="0.35">
      <c r="B664" s="61" t="s">
        <v>1587</v>
      </c>
      <c r="C664" s="256" t="s">
        <v>1682</v>
      </c>
      <c r="D664" s="257" t="s">
        <v>1683</v>
      </c>
      <c r="E664" s="257">
        <v>36</v>
      </c>
      <c r="F664" s="258">
        <v>79</v>
      </c>
      <c r="G664" s="243" t="s">
        <v>37</v>
      </c>
      <c r="H664" s="258">
        <v>194.05</v>
      </c>
      <c r="I664" s="259">
        <v>0</v>
      </c>
      <c r="J664" s="258">
        <v>853.2</v>
      </c>
      <c r="K664" s="259">
        <v>1047.25</v>
      </c>
      <c r="L664" s="266">
        <v>0.45</v>
      </c>
      <c r="M664" s="243" t="s">
        <v>38</v>
      </c>
      <c r="N664" s="260" t="s">
        <v>1555</v>
      </c>
    </row>
    <row r="665" spans="2:14" x14ac:dyDescent="0.35">
      <c r="I665" s="14"/>
    </row>
    <row r="666" spans="2:14" x14ac:dyDescent="0.35">
      <c r="I666" s="14"/>
    </row>
    <row r="667" spans="2:14" x14ac:dyDescent="0.35">
      <c r="I667" s="14"/>
    </row>
    <row r="668" spans="2:14" x14ac:dyDescent="0.35">
      <c r="I668" s="14"/>
    </row>
    <row r="669" spans="2:14" x14ac:dyDescent="0.35">
      <c r="I669" s="14"/>
    </row>
    <row r="670" spans="2:14" x14ac:dyDescent="0.35">
      <c r="I670" s="14"/>
    </row>
    <row r="671" spans="2:14" x14ac:dyDescent="0.35">
      <c r="I671" s="14"/>
    </row>
    <row r="672" spans="2:14" x14ac:dyDescent="0.35">
      <c r="I672" s="14"/>
    </row>
    <row r="673" spans="9:9" x14ac:dyDescent="0.35">
      <c r="I673" s="14"/>
    </row>
    <row r="674" spans="9:9" x14ac:dyDescent="0.35">
      <c r="I674" s="14"/>
    </row>
    <row r="675" spans="9:9" x14ac:dyDescent="0.35">
      <c r="I675" s="14"/>
    </row>
    <row r="676" spans="9:9" x14ac:dyDescent="0.35">
      <c r="I676" s="14"/>
    </row>
    <row r="677" spans="9:9" x14ac:dyDescent="0.35">
      <c r="I677" s="14"/>
    </row>
    <row r="678" spans="9:9" x14ac:dyDescent="0.35">
      <c r="I678" s="14"/>
    </row>
    <row r="679" spans="9:9" x14ac:dyDescent="0.35">
      <c r="I679" s="14"/>
    </row>
    <row r="680" spans="9:9" x14ac:dyDescent="0.35">
      <c r="I680" s="14"/>
    </row>
    <row r="681" spans="9:9" x14ac:dyDescent="0.35">
      <c r="I681" s="14"/>
    </row>
    <row r="682" spans="9:9" x14ac:dyDescent="0.35">
      <c r="I682" s="14"/>
    </row>
    <row r="683" spans="9:9" x14ac:dyDescent="0.35">
      <c r="I683" s="14"/>
    </row>
    <row r="684" spans="9:9" x14ac:dyDescent="0.35">
      <c r="I684" s="14"/>
    </row>
    <row r="685" spans="9:9" x14ac:dyDescent="0.35">
      <c r="I685" s="14"/>
    </row>
  </sheetData>
  <autoFilter ref="B2:N676" xr:uid="{0B458613-36DC-4E75-BBE0-71233C8D2031}"/>
  <mergeCells count="18">
    <mergeCell ref="AA10:AD10"/>
    <mergeCell ref="AC12:AD12"/>
    <mergeCell ref="AA13:AB13"/>
    <mergeCell ref="AC13:AD13"/>
    <mergeCell ref="B566:N566"/>
    <mergeCell ref="AC11:AD11"/>
    <mergeCell ref="C79:N79"/>
    <mergeCell ref="B211:N211"/>
    <mergeCell ref="AA15:AE15"/>
    <mergeCell ref="AA14:AE14"/>
    <mergeCell ref="AA11:AB11"/>
    <mergeCell ref="Z1:AE2"/>
    <mergeCell ref="B1:N1"/>
    <mergeCell ref="P1:S2"/>
    <mergeCell ref="U1:X2"/>
    <mergeCell ref="AA9:AE9"/>
    <mergeCell ref="AA8:AE8"/>
    <mergeCell ref="B4:N4"/>
  </mergeCells>
  <conditionalFormatting sqref="C5:C7">
    <cfRule type="expression" dxfId="177" priority="661" stopIfTrue="1">
      <formula>AND(COUNTIF($A$1227:$A$3250, C5)+COUNTIF($A$10:$A$1226, C5)&gt;1,NOT(ISBLANK(C5)))</formula>
    </cfRule>
  </conditionalFormatting>
  <conditionalFormatting sqref="C8:C12">
    <cfRule type="duplicateValues" dxfId="176" priority="213" stopIfTrue="1"/>
  </conditionalFormatting>
  <conditionalFormatting sqref="C13:C35">
    <cfRule type="duplicateValues" dxfId="175" priority="209" stopIfTrue="1"/>
  </conditionalFormatting>
  <conditionalFormatting sqref="C36:C45">
    <cfRule type="duplicateValues" dxfId="174" priority="203" stopIfTrue="1"/>
  </conditionalFormatting>
  <conditionalFormatting sqref="C46:C48">
    <cfRule type="expression" dxfId="173" priority="669" stopIfTrue="1">
      <formula>AND(COUNTIF($A$1217:$A$3240, C46)+COUNTIF($A$15:$A$1216, C46)&gt;1,NOT(ISBLANK(C46)))</formula>
    </cfRule>
  </conditionalFormatting>
  <conditionalFormatting sqref="C49:C76">
    <cfRule type="duplicateValues" dxfId="172" priority="334" stopIfTrue="1"/>
  </conditionalFormatting>
  <conditionalFormatting sqref="C80:C82">
    <cfRule type="expression" dxfId="171" priority="663" stopIfTrue="1">
      <formula>AND(COUNTIF($A$1224:$A$3247, C80)+COUNTIF($A$10:$A$1223, C80)&gt;1,NOT(ISBLANK(C80)))</formula>
    </cfRule>
  </conditionalFormatting>
  <conditionalFormatting sqref="C83">
    <cfRule type="duplicateValues" dxfId="170" priority="195" stopIfTrue="1"/>
  </conditionalFormatting>
  <conditionalFormatting sqref="C84:C89 C92:C98 C102:C108">
    <cfRule type="duplicateValues" dxfId="169" priority="194" stopIfTrue="1"/>
  </conditionalFormatting>
  <conditionalFormatting sqref="C90:C91">
    <cfRule type="duplicateValues" dxfId="168" priority="130" stopIfTrue="1"/>
  </conditionalFormatting>
  <conditionalFormatting sqref="C99:C101">
    <cfRule type="duplicateValues" dxfId="167" priority="128" stopIfTrue="1"/>
  </conditionalFormatting>
  <conditionalFormatting sqref="C109:C110">
    <cfRule type="duplicateValues" dxfId="166" priority="126" stopIfTrue="1"/>
  </conditionalFormatting>
  <conditionalFormatting sqref="C111:C120">
    <cfRule type="duplicateValues" dxfId="165" priority="329" stopIfTrue="1"/>
  </conditionalFormatting>
  <conditionalFormatting sqref="C121:C123">
    <cfRule type="expression" dxfId="164" priority="671" stopIfTrue="1">
      <formula>AND(COUNTIF($A$1214:$A$3237, C121)+COUNTIF($A$15:$A$1213, C121)&gt;1,NOT(ISBLANK(C121)))</formula>
    </cfRule>
  </conditionalFormatting>
  <conditionalFormatting sqref="C124:C130 C133:C139 C143:C149">
    <cfRule type="duplicateValues" dxfId="163" priority="337" stopIfTrue="1"/>
  </conditionalFormatting>
  <conditionalFormatting sqref="C131:C132">
    <cfRule type="duplicateValues" dxfId="162" priority="82" stopIfTrue="1"/>
  </conditionalFormatting>
  <conditionalFormatting sqref="C140:C142">
    <cfRule type="duplicateValues" dxfId="161" priority="78" stopIfTrue="1"/>
  </conditionalFormatting>
  <conditionalFormatting sqref="C150:C151">
    <cfRule type="duplicateValues" dxfId="160" priority="74" stopIfTrue="1"/>
  </conditionalFormatting>
  <conditionalFormatting sqref="C154:C163">
    <cfRule type="duplicateValues" dxfId="159" priority="205" stopIfTrue="1"/>
  </conditionalFormatting>
  <conditionalFormatting sqref="C164:C165">
    <cfRule type="expression" dxfId="158" priority="665" stopIfTrue="1">
      <formula>AND(COUNTIF($A$1222:$A$3245, C164)+COUNTIF($A$13:$A$1221, C164)&gt;1,NOT(ISBLANK(C164)))</formula>
    </cfRule>
  </conditionalFormatting>
  <conditionalFormatting sqref="C166:C169">
    <cfRule type="duplicateValues" dxfId="157" priority="201" stopIfTrue="1"/>
  </conditionalFormatting>
  <conditionalFormatting sqref="C170:C179">
    <cfRule type="duplicateValues" dxfId="156" priority="197" stopIfTrue="1"/>
  </conditionalFormatting>
  <conditionalFormatting sqref="C188:C192">
    <cfRule type="duplicateValues" dxfId="155" priority="94" stopIfTrue="1"/>
  </conditionalFormatting>
  <conditionalFormatting sqref="C193:C194">
    <cfRule type="expression" dxfId="154" priority="667" stopIfTrue="1">
      <formula>AND(COUNTIF($A$1220:$A$3243, C193)+COUNTIF($A$13:$A$1219, C193)&gt;1,NOT(ISBLANK(C193)))</formula>
    </cfRule>
  </conditionalFormatting>
  <conditionalFormatting sqref="C195:C198">
    <cfRule type="duplicateValues" dxfId="153" priority="92" stopIfTrue="1"/>
  </conditionalFormatting>
  <conditionalFormatting sqref="C199:C208">
    <cfRule type="duplicateValues" dxfId="152" priority="90" stopIfTrue="1"/>
  </conditionalFormatting>
  <conditionalFormatting sqref="C212:C221 C223:C226">
    <cfRule type="duplicateValues" dxfId="151" priority="178" stopIfTrue="1"/>
  </conditionalFormatting>
  <conditionalFormatting sqref="C222">
    <cfRule type="expression" dxfId="150" priority="673" stopIfTrue="1">
      <formula>AND(COUNTIF($A$1213:$A$3236, C222)+COUNTIF($A$18:$A$1212, C222)&gt;1,NOT(ISBLANK(C222)))</formula>
    </cfRule>
  </conditionalFormatting>
  <conditionalFormatting sqref="C227:C231">
    <cfRule type="expression" dxfId="149" priority="553" stopIfTrue="1">
      <formula>AND(COUNTIF($A$1201:$A$3224, C227)+COUNTIF($A$18:$A$1200, C227)&gt;1,NOT(ISBLANK(C227)))</formula>
    </cfRule>
  </conditionalFormatting>
  <conditionalFormatting sqref="C232:C251">
    <cfRule type="duplicateValues" dxfId="148" priority="478" stopIfTrue="1"/>
  </conditionalFormatting>
  <conditionalFormatting sqref="C252 C296">
    <cfRule type="expression" dxfId="147" priority="29" stopIfTrue="1">
      <formula>AND(COUNTIF($A$1200:$A$3223, C252)+COUNTIF($A$18:$A$1199, C252)&gt;1,NOT(ISBLANK(C252)))</formula>
    </cfRule>
  </conditionalFormatting>
  <conditionalFormatting sqref="C253:C254">
    <cfRule type="duplicateValues" dxfId="146" priority="192" stopIfTrue="1"/>
  </conditionalFormatting>
  <conditionalFormatting sqref="C256:C265 C267:C270">
    <cfRule type="duplicateValues" dxfId="145" priority="166" stopIfTrue="1"/>
  </conditionalFormatting>
  <conditionalFormatting sqref="C266">
    <cfRule type="expression" dxfId="144" priority="675" stopIfTrue="1">
      <formula>AND(COUNTIF($A$1211:$A$3234, C266)+COUNTIF($A$18:$A$1210, C266)&gt;1,NOT(ISBLANK(C266)))</formula>
    </cfRule>
  </conditionalFormatting>
  <conditionalFormatting sqref="C271:C275">
    <cfRule type="expression" dxfId="143" priority="677" stopIfTrue="1">
      <formula>AND(COUNTIF($A$1206:$A$3229, C271)+COUNTIF($A$18:$A$1205, C271)&gt;1,NOT(ISBLANK(C271)))</formula>
    </cfRule>
  </conditionalFormatting>
  <conditionalFormatting sqref="C276:C295">
    <cfRule type="duplicateValues" dxfId="142" priority="481" stopIfTrue="1"/>
  </conditionalFormatting>
  <conditionalFormatting sqref="C344:C345">
    <cfRule type="expression" dxfId="141" priority="679" stopIfTrue="1">
      <formula>AND(COUNTIF($A$1194:$A$3217, C344)+COUNTIF($A$18:$A$1193, C344)&gt;1,NOT(ISBLANK(C344)))</formula>
    </cfRule>
  </conditionalFormatting>
  <conditionalFormatting sqref="C354:C355">
    <cfRule type="expression" dxfId="140" priority="681" stopIfTrue="1">
      <formula>AND(COUNTIF($A$1192:$A$3215, C354)+COUNTIF($A$18:$A$1191, C354)&gt;1,NOT(ISBLANK(C354)))</formula>
    </cfRule>
  </conditionalFormatting>
  <conditionalFormatting sqref="C363:C364">
    <cfRule type="expression" dxfId="139" priority="683" stopIfTrue="1">
      <formula>AND(COUNTIF($A$1190:$A$3213, C363)+COUNTIF($A$18:$A$1189, C363)&gt;1,NOT(ISBLANK(C363)))</formula>
    </cfRule>
  </conditionalFormatting>
  <conditionalFormatting sqref="C409:C410 C420:C421 C429:C430">
    <cfRule type="expression" dxfId="138" priority="691" stopIfTrue="1">
      <formula>AND(COUNTIF($A$1178:$A$3201, C409)+COUNTIF($A$18:$A$1177, C409)&gt;1,NOT(ISBLANK(C409)))</formula>
    </cfRule>
  </conditionalFormatting>
  <conditionalFormatting sqref="C516:C517">
    <cfRule type="expression" dxfId="137" priority="685" stopIfTrue="1">
      <formula>AND(COUNTIF($A$1188:$A$3211, C516)+COUNTIF($A$18:$A$1187, C516)&gt;1,NOT(ISBLANK(C516)))</formula>
    </cfRule>
  </conditionalFormatting>
  <conditionalFormatting sqref="C526:C527">
    <cfRule type="expression" dxfId="136" priority="687" stopIfTrue="1">
      <formula>AND(COUNTIF($A$1186:$A$3209, C526)+COUNTIF($A$18:$A$1185, C526)&gt;1,NOT(ISBLANK(C526)))</formula>
    </cfRule>
  </conditionalFormatting>
  <conditionalFormatting sqref="C535:C536">
    <cfRule type="expression" dxfId="135" priority="689" stopIfTrue="1">
      <formula>AND(COUNTIF($A$1184:$A$3207, C535)+COUNTIF($A$18:$A$1183, C535)&gt;1,NOT(ISBLANK(C535)))</formula>
    </cfRule>
  </conditionalFormatting>
  <conditionalFormatting sqref="C544:C545 C554:C555 C563:C564">
    <cfRule type="expression" dxfId="134" priority="697" stopIfTrue="1">
      <formula>AND(COUNTIF($A$1172:$A$3195, C544)+COUNTIF($A$18:$A$1171, C544)&gt;1,NOT(ISBLANK(C544)))</formula>
    </cfRule>
  </conditionalFormatting>
  <conditionalFormatting sqref="C572">
    <cfRule type="expression" dxfId="133" priority="655" stopIfTrue="1">
      <formula>AND(COUNTIF($A$1199:$A$3222, C572)+COUNTIF($A$18:$A$1198, C572)&gt;1,NOT(ISBLANK(C572)))</formula>
    </cfRule>
  </conditionalFormatting>
  <conditionalFormatting sqref="C586">
    <cfRule type="expression" dxfId="132" priority="611" stopIfTrue="1">
      <formula>AND(COUNTIF($A$1197:$A$3220, C586)+COUNTIF($A$18:$A$1196, C586)&gt;1,NOT(ISBLANK(C586)))</formula>
    </cfRule>
  </conditionalFormatting>
  <conditionalFormatting sqref="C622">
    <cfRule type="expression" dxfId="131" priority="555" stopIfTrue="1">
      <formula>AND(COUNTIF($A$1198:$A$3221, C622)+COUNTIF($A$18:$A$1197, C622)&gt;1,NOT(ISBLANK(C622)))</formula>
    </cfRule>
  </conditionalFormatting>
  <conditionalFormatting sqref="C636">
    <cfRule type="expression" dxfId="130" priority="25" stopIfTrue="1">
      <formula>AND(COUNTIF($A$1196:$A$3219, C636)+COUNTIF($A$18:$A$1195, C636)&gt;1,NOT(ISBLANK(C636)))</formula>
    </cfRule>
  </conditionalFormatting>
  <conditionalFormatting sqref="D2">
    <cfRule type="duplicateValues" dxfId="129" priority="229" stopIfTrue="1"/>
  </conditionalFormatting>
  <conditionalFormatting sqref="D5:D7">
    <cfRule type="expression" dxfId="128" priority="662" stopIfTrue="1">
      <formula>AND(COUNTIF($B$10:$B$1226, D5)+COUNTIF($B$1227:$B$3250, D5)&gt;1,NOT(ISBLANK(D5)))</formula>
    </cfRule>
  </conditionalFormatting>
  <conditionalFormatting sqref="D8:D12">
    <cfRule type="duplicateValues" dxfId="127" priority="212" stopIfTrue="1"/>
  </conditionalFormatting>
  <conditionalFormatting sqref="D13:D35">
    <cfRule type="duplicateValues" dxfId="126" priority="208" stopIfTrue="1"/>
  </conditionalFormatting>
  <conditionalFormatting sqref="D36:D45">
    <cfRule type="duplicateValues" dxfId="125" priority="202" stopIfTrue="1"/>
  </conditionalFormatting>
  <conditionalFormatting sqref="D46:D48">
    <cfRule type="expression" dxfId="124" priority="670" stopIfTrue="1">
      <formula>AND(COUNTIF($B$15:$B$1216, D46)+COUNTIF($B$1217:$B$3240, D46)&gt;1,NOT(ISBLANK(D46)))</formula>
    </cfRule>
  </conditionalFormatting>
  <conditionalFormatting sqref="D49:D76">
    <cfRule type="duplicateValues" dxfId="123" priority="336" stopIfTrue="1"/>
  </conditionalFormatting>
  <conditionalFormatting sqref="D80:D82">
    <cfRule type="expression" dxfId="122" priority="664" stopIfTrue="1">
      <formula>AND(COUNTIF($B$10:$B$1223, D80)+COUNTIF($B$1224:$B$3247, D80)&gt;1,NOT(ISBLANK(D80)))</formula>
    </cfRule>
  </conditionalFormatting>
  <conditionalFormatting sqref="D83:D89 D92:D98 D102:D108">
    <cfRule type="duplicateValues" dxfId="121" priority="193" stopIfTrue="1"/>
  </conditionalFormatting>
  <conditionalFormatting sqref="D90:D91">
    <cfRule type="duplicateValues" dxfId="120" priority="129" stopIfTrue="1"/>
  </conditionalFormatting>
  <conditionalFormatting sqref="D99:D101">
    <cfRule type="duplicateValues" dxfId="119" priority="127" stopIfTrue="1"/>
  </conditionalFormatting>
  <conditionalFormatting sqref="D109:D110">
    <cfRule type="duplicateValues" dxfId="118" priority="125" stopIfTrue="1"/>
  </conditionalFormatting>
  <conditionalFormatting sqref="D111:D120">
    <cfRule type="duplicateValues" dxfId="117" priority="331" stopIfTrue="1"/>
  </conditionalFormatting>
  <conditionalFormatting sqref="D121:D123">
    <cfRule type="expression" dxfId="116" priority="672" stopIfTrue="1">
      <formula>AND(COUNTIF($B$15:$B$1213, D121)+COUNTIF($B$1214:$B$3237, D121)&gt;1,NOT(ISBLANK(D121)))</formula>
    </cfRule>
  </conditionalFormatting>
  <conditionalFormatting sqref="D124:D130 D133:D139 D143:D149">
    <cfRule type="duplicateValues" dxfId="115" priority="341" stopIfTrue="1"/>
  </conditionalFormatting>
  <conditionalFormatting sqref="D131:D132">
    <cfRule type="duplicateValues" dxfId="114" priority="81" stopIfTrue="1"/>
  </conditionalFormatting>
  <conditionalFormatting sqref="D140:D142">
    <cfRule type="duplicateValues" dxfId="113" priority="77" stopIfTrue="1"/>
  </conditionalFormatting>
  <conditionalFormatting sqref="D150:D151">
    <cfRule type="duplicateValues" dxfId="112" priority="73" stopIfTrue="1"/>
  </conditionalFormatting>
  <conditionalFormatting sqref="D154:D163">
    <cfRule type="duplicateValues" dxfId="111" priority="204" stopIfTrue="1"/>
  </conditionalFormatting>
  <conditionalFormatting sqref="D164:D165">
    <cfRule type="expression" dxfId="110" priority="666" stopIfTrue="1">
      <formula>AND(COUNTIF($B$13:$B$1221, D164)+COUNTIF($B$1222:$B$3245, D164)&gt;1,NOT(ISBLANK(D164)))</formula>
    </cfRule>
  </conditionalFormatting>
  <conditionalFormatting sqref="D166:D169">
    <cfRule type="duplicateValues" dxfId="109" priority="200" stopIfTrue="1"/>
  </conditionalFormatting>
  <conditionalFormatting sqref="D170:D179">
    <cfRule type="duplicateValues" dxfId="108" priority="196" stopIfTrue="1"/>
  </conditionalFormatting>
  <conditionalFormatting sqref="D188:D192">
    <cfRule type="duplicateValues" dxfId="107" priority="93" stopIfTrue="1"/>
  </conditionalFormatting>
  <conditionalFormatting sqref="D193:D194">
    <cfRule type="expression" dxfId="106" priority="668" stopIfTrue="1">
      <formula>AND(COUNTIF($B$13:$B$1219, D193)+COUNTIF($B$1220:$B$3243, D193)&gt;1,NOT(ISBLANK(D193)))</formula>
    </cfRule>
  </conditionalFormatting>
  <conditionalFormatting sqref="D195:D198">
    <cfRule type="duplicateValues" dxfId="105" priority="91" stopIfTrue="1"/>
  </conditionalFormatting>
  <conditionalFormatting sqref="D199:D208">
    <cfRule type="duplicateValues" dxfId="104" priority="89" stopIfTrue="1"/>
  </conditionalFormatting>
  <conditionalFormatting sqref="D212:D221 D223:D226">
    <cfRule type="duplicateValues" dxfId="103" priority="177" stopIfTrue="1"/>
  </conditionalFormatting>
  <conditionalFormatting sqref="D222">
    <cfRule type="expression" dxfId="102" priority="674" stopIfTrue="1">
      <formula>AND(COUNTIF($B$18:$B$1212, D222)+COUNTIF($B$1213:$B$3236, D222)&gt;1,NOT(ISBLANK(D222)))</formula>
    </cfRule>
  </conditionalFormatting>
  <conditionalFormatting sqref="D227:D231">
    <cfRule type="expression" dxfId="101" priority="554" stopIfTrue="1">
      <formula>AND(COUNTIF($B$18:$B$1200, D227)+COUNTIF($B$1201:$B$3224, D227)&gt;1,NOT(ISBLANK(D227)))</formula>
    </cfRule>
  </conditionalFormatting>
  <conditionalFormatting sqref="D232:D251">
    <cfRule type="duplicateValues" dxfId="100" priority="480" stopIfTrue="1"/>
  </conditionalFormatting>
  <conditionalFormatting sqref="D252 D296">
    <cfRule type="expression" dxfId="99" priority="30" stopIfTrue="1">
      <formula>AND(COUNTIF($B$18:$B$1199, D252)+COUNTIF($B$1200:$B$3223, D252)&gt;1,NOT(ISBLANK(D252)))</formula>
    </cfRule>
  </conditionalFormatting>
  <conditionalFormatting sqref="D253:D254">
    <cfRule type="duplicateValues" dxfId="98" priority="191" stopIfTrue="1"/>
  </conditionalFormatting>
  <conditionalFormatting sqref="D256:D265 D267:D270">
    <cfRule type="duplicateValues" dxfId="97" priority="165" stopIfTrue="1"/>
  </conditionalFormatting>
  <conditionalFormatting sqref="D266">
    <cfRule type="expression" dxfId="96" priority="676" stopIfTrue="1">
      <formula>AND(COUNTIF($B$18:$B$1210, D266)+COUNTIF($B$1211:$B$3234, D266)&gt;1,NOT(ISBLANK(D266)))</formula>
    </cfRule>
  </conditionalFormatting>
  <conditionalFormatting sqref="D271:D275">
    <cfRule type="expression" dxfId="95" priority="678" stopIfTrue="1">
      <formula>AND(COUNTIF($B$18:$B$1205, D271)+COUNTIF($B$1206:$B$3229, D271)&gt;1,NOT(ISBLANK(D271)))</formula>
    </cfRule>
  </conditionalFormatting>
  <conditionalFormatting sqref="D276:D295">
    <cfRule type="duplicateValues" dxfId="94" priority="483" stopIfTrue="1"/>
  </conditionalFormatting>
  <conditionalFormatting sqref="D344:D345">
    <cfRule type="expression" dxfId="93" priority="680" stopIfTrue="1">
      <formula>AND(COUNTIF($B$18:$B$1193, D344)+COUNTIF($B$1194:$B$3217, D344)&gt;1,NOT(ISBLANK(D344)))</formula>
    </cfRule>
  </conditionalFormatting>
  <conditionalFormatting sqref="D354:D355">
    <cfRule type="expression" dxfId="92" priority="682" stopIfTrue="1">
      <formula>AND(COUNTIF($B$18:$B$1191, D354)+COUNTIF($B$1192:$B$3215, D354)&gt;1,NOT(ISBLANK(D354)))</formula>
    </cfRule>
  </conditionalFormatting>
  <conditionalFormatting sqref="D363:D364">
    <cfRule type="expression" dxfId="91" priority="684" stopIfTrue="1">
      <formula>AND(COUNTIF($B$18:$B$1189, D363)+COUNTIF($B$1190:$B$3213, D363)&gt;1,NOT(ISBLANK(D363)))</formula>
    </cfRule>
  </conditionalFormatting>
  <conditionalFormatting sqref="D409:D410 D420:D421 D429:D430">
    <cfRule type="expression" dxfId="90" priority="694" stopIfTrue="1">
      <formula>AND(COUNTIF($B$18:$B$1177, D409)+COUNTIF($B$1178:$B$3201, D409)&gt;1,NOT(ISBLANK(D409)))</formula>
    </cfRule>
  </conditionalFormatting>
  <conditionalFormatting sqref="D516:D517">
    <cfRule type="expression" dxfId="89" priority="686" stopIfTrue="1">
      <formula>AND(COUNTIF($B$18:$B$1187, D516)+COUNTIF($B$1188:$B$3211, D516)&gt;1,NOT(ISBLANK(D516)))</formula>
    </cfRule>
  </conditionalFormatting>
  <conditionalFormatting sqref="D526:D527">
    <cfRule type="expression" dxfId="88" priority="688" stopIfTrue="1">
      <formula>AND(COUNTIF($B$18:$B$1185, D526)+COUNTIF($B$1186:$B$3209, D526)&gt;1,NOT(ISBLANK(D526)))</formula>
    </cfRule>
  </conditionalFormatting>
  <conditionalFormatting sqref="D535:D536">
    <cfRule type="expression" dxfId="87" priority="690" stopIfTrue="1">
      <formula>AND(COUNTIF($B$18:$B$1183, D535)+COUNTIF($B$1184:$B$3207, D535)&gt;1,NOT(ISBLANK(D535)))</formula>
    </cfRule>
  </conditionalFormatting>
  <conditionalFormatting sqref="D544:D545 D554:D555 D563:D564">
    <cfRule type="expression" dxfId="86" priority="700" stopIfTrue="1">
      <formula>AND(COUNTIF($B$18:$B$1171, D544)+COUNTIF($B$1172:$B$3195, D544)&gt;1,NOT(ISBLANK(D544)))</formula>
    </cfRule>
  </conditionalFormatting>
  <conditionalFormatting sqref="D572">
    <cfRule type="expression" dxfId="85" priority="656" stopIfTrue="1">
      <formula>AND(COUNTIF($B$18:$B$1198, D572)+COUNTIF($B$1199:$B$3222, D572)&gt;1,NOT(ISBLANK(D572)))</formula>
    </cfRule>
  </conditionalFormatting>
  <conditionalFormatting sqref="D586">
    <cfRule type="expression" dxfId="84" priority="612" stopIfTrue="1">
      <formula>AND(COUNTIF($B$18:$B$1196, D586)+COUNTIF($B$1197:$B$3220, D586)&gt;1,NOT(ISBLANK(D586)))</formula>
    </cfRule>
  </conditionalFormatting>
  <conditionalFormatting sqref="D622">
    <cfRule type="expression" dxfId="83" priority="556" stopIfTrue="1">
      <formula>AND(COUNTIF($B$18:$B$1197, D622)+COUNTIF($B$1198:$B$3221, D622)&gt;1,NOT(ISBLANK(D622)))</formula>
    </cfRule>
  </conditionalFormatting>
  <conditionalFormatting sqref="D636">
    <cfRule type="expression" dxfId="82" priority="26" stopIfTrue="1">
      <formula>AND(COUNTIF($B$18:$B$1195, D636)+COUNTIF($B$1196:$B$3219, D636)&gt;1,NOT(ISBLANK(D636)))</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EA1E-909E-4F70-9BFC-6E3A9113B516}">
  <dimension ref="B1:AC128"/>
  <sheetViews>
    <sheetView showGridLines="0" topLeftCell="A2" zoomScale="90" zoomScaleNormal="90" workbookViewId="0">
      <pane ySplit="1" topLeftCell="A3" activePane="bottomLeft" state="frozen"/>
      <selection activeCell="A2" sqref="A2"/>
      <selection pane="bottomLeft" activeCell="C50" sqref="C50"/>
    </sheetView>
  </sheetViews>
  <sheetFormatPr defaultColWidth="9.1796875" defaultRowHeight="10" x14ac:dyDescent="0.35"/>
  <cols>
    <col min="1" max="1" width="1.81640625" style="14" customWidth="1"/>
    <col min="2" max="2" width="39.54296875" style="14" bestFit="1" customWidth="1"/>
    <col min="3" max="3" width="36.81640625" style="14" customWidth="1"/>
    <col min="4" max="4" width="31.1796875" style="14"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 style="17" bestFit="1" customWidth="1"/>
    <col min="12" max="12" width="14.453125" style="14" bestFit="1" customWidth="1"/>
    <col min="13" max="14" width="12.54296875" style="14" bestFit="1" customWidth="1"/>
    <col min="15" max="15" width="5.26953125" style="14" customWidth="1"/>
    <col min="16" max="16" width="14.54296875" style="37" customWidth="1"/>
    <col min="17" max="18" width="14.54296875" style="14" customWidth="1"/>
    <col min="19" max="19" width="14.54296875" style="13" customWidth="1"/>
    <col min="20" max="20" width="5" style="14" customWidth="1"/>
    <col min="21" max="21" width="14.54296875" style="37" customWidth="1"/>
    <col min="22" max="23" width="14.54296875" style="14" customWidth="1"/>
    <col min="24" max="24" width="14.54296875" style="13" customWidth="1"/>
    <col min="25" max="25" width="5" style="14" customWidth="1"/>
    <col min="26" max="26" width="14.54296875" style="37" customWidth="1"/>
    <col min="27" max="28" width="14.54296875" style="14" customWidth="1"/>
    <col min="29" max="29" width="14.54296875" style="13" customWidth="1"/>
    <col min="30" max="16384" width="9.1796875" style="14"/>
  </cols>
  <sheetData>
    <row r="1" spans="2:29" ht="28" hidden="1" customHeight="1" x14ac:dyDescent="0.35">
      <c r="B1" s="348" t="s">
        <v>1684</v>
      </c>
      <c r="C1" s="348"/>
      <c r="D1" s="348"/>
      <c r="E1" s="348"/>
      <c r="F1" s="348"/>
      <c r="G1" s="348"/>
      <c r="H1" s="348"/>
      <c r="I1" s="348"/>
      <c r="J1" s="348"/>
      <c r="K1" s="348"/>
      <c r="L1" s="348"/>
      <c r="M1" s="348"/>
      <c r="N1" s="349"/>
      <c r="P1" s="333" t="s">
        <v>21</v>
      </c>
      <c r="Q1" s="334"/>
      <c r="R1" s="334"/>
      <c r="S1" s="335"/>
      <c r="T1" s="46"/>
      <c r="U1" s="333" t="s">
        <v>22</v>
      </c>
      <c r="V1" s="334"/>
      <c r="W1" s="334"/>
      <c r="X1" s="335"/>
      <c r="Y1" s="46"/>
      <c r="Z1" s="333" t="s">
        <v>53</v>
      </c>
      <c r="AA1" s="334"/>
      <c r="AB1" s="334"/>
      <c r="AC1" s="335"/>
    </row>
    <row r="2" spans="2:29" ht="50.15" customHeight="1" x14ac:dyDescent="0.35">
      <c r="B2" s="174" t="s">
        <v>23</v>
      </c>
      <c r="C2" s="176" t="s">
        <v>24</v>
      </c>
      <c r="D2" s="176" t="s">
        <v>25</v>
      </c>
      <c r="E2" s="176" t="s">
        <v>26</v>
      </c>
      <c r="F2" s="177" t="s">
        <v>27</v>
      </c>
      <c r="G2" s="176" t="s">
        <v>28</v>
      </c>
      <c r="H2" s="177" t="s">
        <v>29</v>
      </c>
      <c r="I2" s="177" t="s">
        <v>30</v>
      </c>
      <c r="J2" s="177" t="s">
        <v>31</v>
      </c>
      <c r="K2" s="177" t="s">
        <v>32</v>
      </c>
      <c r="L2" s="178" t="s">
        <v>33</v>
      </c>
      <c r="M2" s="178" t="s">
        <v>34</v>
      </c>
      <c r="N2" s="178" t="s">
        <v>35</v>
      </c>
      <c r="O2" s="7"/>
      <c r="P2" s="333"/>
      <c r="Q2" s="334"/>
      <c r="R2" s="334"/>
      <c r="S2" s="335"/>
      <c r="T2" s="46"/>
      <c r="U2" s="333"/>
      <c r="V2" s="334"/>
      <c r="W2" s="334"/>
      <c r="X2" s="335"/>
      <c r="Y2" s="46"/>
      <c r="Z2" s="333"/>
      <c r="AA2" s="334"/>
      <c r="AB2" s="334"/>
      <c r="AC2" s="335"/>
    </row>
    <row r="3" spans="2:29" ht="15" customHeight="1" x14ac:dyDescent="0.2">
      <c r="B3" s="21"/>
      <c r="C3" s="27"/>
      <c r="D3" s="27"/>
      <c r="E3" s="27"/>
      <c r="F3" s="28"/>
      <c r="G3" s="27"/>
      <c r="H3" s="28"/>
      <c r="I3" s="28"/>
      <c r="J3" s="28"/>
      <c r="K3" s="28"/>
      <c r="L3" s="27"/>
      <c r="M3" s="27"/>
      <c r="N3" s="27"/>
      <c r="O3" s="12"/>
      <c r="P3" s="35"/>
      <c r="Q3" s="12"/>
      <c r="R3" s="12"/>
      <c r="S3" s="39"/>
      <c r="U3" s="49"/>
      <c r="V3" s="50"/>
      <c r="W3" s="50"/>
      <c r="X3" s="51"/>
      <c r="Z3" s="35"/>
      <c r="AA3" s="12"/>
      <c r="AB3" s="12"/>
    </row>
    <row r="4" spans="2:29" ht="20.149999999999999" customHeight="1" x14ac:dyDescent="0.35">
      <c r="B4" s="57"/>
      <c r="C4" s="346" t="s">
        <v>1685</v>
      </c>
      <c r="D4" s="346"/>
      <c r="E4" s="346"/>
      <c r="F4" s="346"/>
      <c r="G4" s="346"/>
      <c r="H4" s="346"/>
      <c r="I4" s="346"/>
      <c r="J4" s="346"/>
      <c r="K4" s="346"/>
      <c r="L4" s="346"/>
      <c r="M4" s="346"/>
      <c r="N4" s="347"/>
      <c r="O4" s="12"/>
      <c r="P4" s="35"/>
      <c r="Q4" s="12"/>
      <c r="R4" s="12"/>
      <c r="S4" s="39"/>
    </row>
    <row r="5" spans="2:29" ht="15" customHeight="1" x14ac:dyDescent="0.2">
      <c r="B5" s="60" t="s">
        <v>7</v>
      </c>
      <c r="C5" s="44" t="s">
        <v>1686</v>
      </c>
      <c r="D5" s="2" t="s">
        <v>1687</v>
      </c>
      <c r="E5" s="2">
        <v>24</v>
      </c>
      <c r="F5" s="1">
        <v>10</v>
      </c>
      <c r="G5" s="2" t="s">
        <v>37</v>
      </c>
      <c r="H5" s="1">
        <v>3.6</v>
      </c>
      <c r="I5" s="1">
        <v>0</v>
      </c>
      <c r="J5" s="1">
        <v>108</v>
      </c>
      <c r="K5" s="1">
        <v>111.6</v>
      </c>
      <c r="L5" s="54">
        <v>0.45</v>
      </c>
      <c r="M5" s="2" t="s">
        <v>38</v>
      </c>
      <c r="N5" s="5" t="s">
        <v>1688</v>
      </c>
      <c r="O5" s="12"/>
      <c r="P5" s="35"/>
      <c r="Q5" s="12"/>
      <c r="R5" s="12"/>
      <c r="S5" s="39"/>
      <c r="Z5" s="35"/>
      <c r="AA5" s="12"/>
      <c r="AB5" s="12"/>
    </row>
    <row r="6" spans="2:29" ht="15" customHeight="1" x14ac:dyDescent="0.2">
      <c r="B6" s="60" t="s">
        <v>7</v>
      </c>
      <c r="C6" s="47" t="s">
        <v>1689</v>
      </c>
      <c r="D6" s="2" t="s">
        <v>1690</v>
      </c>
      <c r="E6" s="2">
        <v>24</v>
      </c>
      <c r="F6" s="1">
        <v>15</v>
      </c>
      <c r="G6" s="2" t="s">
        <v>37</v>
      </c>
      <c r="H6" s="1">
        <v>50.4</v>
      </c>
      <c r="I6" s="1">
        <v>0</v>
      </c>
      <c r="J6" s="1">
        <v>162</v>
      </c>
      <c r="K6" s="1">
        <v>212.4</v>
      </c>
      <c r="L6" s="54">
        <v>0.45</v>
      </c>
      <c r="M6" s="2" t="s">
        <v>38</v>
      </c>
      <c r="N6" s="5" t="s">
        <v>1691</v>
      </c>
      <c r="O6" s="12"/>
      <c r="P6" s="35"/>
      <c r="Q6" s="12"/>
      <c r="R6" s="12"/>
      <c r="S6" s="39"/>
      <c r="Z6" s="35"/>
      <c r="AA6" s="12"/>
      <c r="AB6" s="12"/>
    </row>
    <row r="7" spans="2:29" ht="15" customHeight="1" x14ac:dyDescent="0.2">
      <c r="B7" s="60" t="s">
        <v>7</v>
      </c>
      <c r="C7" s="47" t="s">
        <v>1692</v>
      </c>
      <c r="D7" s="2" t="s">
        <v>1693</v>
      </c>
      <c r="E7" s="2">
        <v>24</v>
      </c>
      <c r="F7" s="1">
        <v>20</v>
      </c>
      <c r="G7" s="2" t="s">
        <v>37</v>
      </c>
      <c r="H7" s="1">
        <v>67.2</v>
      </c>
      <c r="I7" s="1">
        <v>0</v>
      </c>
      <c r="J7" s="1">
        <v>216</v>
      </c>
      <c r="K7" s="1">
        <v>283.2</v>
      </c>
      <c r="L7" s="54">
        <v>0.45</v>
      </c>
      <c r="M7" s="2" t="s">
        <v>38</v>
      </c>
      <c r="N7" s="5" t="s">
        <v>1694</v>
      </c>
      <c r="O7" s="12"/>
      <c r="P7" s="35"/>
      <c r="Q7" s="12"/>
      <c r="R7" s="12"/>
      <c r="S7" s="39"/>
      <c r="Z7" s="35"/>
      <c r="AA7" s="12"/>
      <c r="AB7" s="12"/>
    </row>
    <row r="8" spans="2:29" ht="15" customHeight="1" x14ac:dyDescent="0.2">
      <c r="B8" s="60" t="s">
        <v>7</v>
      </c>
      <c r="C8" s="47" t="s">
        <v>1695</v>
      </c>
      <c r="D8" s="2" t="s">
        <v>1696</v>
      </c>
      <c r="E8" s="2">
        <v>24</v>
      </c>
      <c r="F8" s="1">
        <v>25</v>
      </c>
      <c r="G8" s="2" t="s">
        <v>37</v>
      </c>
      <c r="H8" s="1">
        <v>84</v>
      </c>
      <c r="I8" s="1">
        <v>0</v>
      </c>
      <c r="J8" s="1">
        <v>270</v>
      </c>
      <c r="K8" s="1">
        <v>354</v>
      </c>
      <c r="L8" s="54">
        <v>0.45</v>
      </c>
      <c r="M8" s="2" t="s">
        <v>38</v>
      </c>
      <c r="N8" s="5" t="s">
        <v>1697</v>
      </c>
      <c r="O8" s="12"/>
      <c r="P8" s="35"/>
      <c r="Q8" s="12"/>
      <c r="R8" s="12"/>
      <c r="S8" s="39"/>
      <c r="Z8" s="35"/>
      <c r="AA8" s="12"/>
      <c r="AB8" s="12"/>
    </row>
    <row r="9" spans="2:29" ht="15" customHeight="1" x14ac:dyDescent="0.2">
      <c r="B9" s="60" t="s">
        <v>7</v>
      </c>
      <c r="C9" s="47" t="s">
        <v>1698</v>
      </c>
      <c r="D9" s="2" t="s">
        <v>1699</v>
      </c>
      <c r="E9" s="2">
        <v>24</v>
      </c>
      <c r="F9" s="1">
        <v>30</v>
      </c>
      <c r="G9" s="2" t="s">
        <v>37</v>
      </c>
      <c r="H9" s="1">
        <v>100.8</v>
      </c>
      <c r="I9" s="1">
        <v>0</v>
      </c>
      <c r="J9" s="1">
        <v>324</v>
      </c>
      <c r="K9" s="1">
        <v>424.8</v>
      </c>
      <c r="L9" s="54">
        <v>0.45</v>
      </c>
      <c r="M9" s="2" t="s">
        <v>38</v>
      </c>
      <c r="N9" s="5" t="s">
        <v>1700</v>
      </c>
      <c r="O9" s="12"/>
      <c r="P9" s="35"/>
      <c r="Q9" s="12"/>
      <c r="R9" s="12"/>
      <c r="S9" s="39"/>
      <c r="Z9" s="35"/>
      <c r="AA9" s="12"/>
      <c r="AB9" s="12"/>
    </row>
    <row r="10" spans="2:29" ht="15" customHeight="1" x14ac:dyDescent="0.2">
      <c r="B10" s="60" t="s">
        <v>7</v>
      </c>
      <c r="C10" s="47" t="s">
        <v>1701</v>
      </c>
      <c r="D10" s="2" t="s">
        <v>1702</v>
      </c>
      <c r="E10" s="2">
        <v>24</v>
      </c>
      <c r="F10" s="1">
        <v>35</v>
      </c>
      <c r="G10" s="2" t="s">
        <v>37</v>
      </c>
      <c r="H10" s="1">
        <v>117.6</v>
      </c>
      <c r="I10" s="1">
        <v>0</v>
      </c>
      <c r="J10" s="1">
        <v>378</v>
      </c>
      <c r="K10" s="1">
        <v>495.6</v>
      </c>
      <c r="L10" s="54">
        <v>0.45</v>
      </c>
      <c r="M10" s="2" t="s">
        <v>38</v>
      </c>
      <c r="N10" s="5" t="s">
        <v>1703</v>
      </c>
      <c r="O10" s="12"/>
      <c r="P10" s="35"/>
      <c r="Q10" s="12"/>
      <c r="R10" s="12"/>
      <c r="S10" s="39"/>
      <c r="Z10" s="35"/>
      <c r="AA10" s="12"/>
      <c r="AB10" s="12"/>
    </row>
    <row r="11" spans="2:29" ht="15" customHeight="1" x14ac:dyDescent="0.2">
      <c r="B11" s="60" t="s">
        <v>7</v>
      </c>
      <c r="C11" s="47" t="s">
        <v>1704</v>
      </c>
      <c r="D11" s="2" t="s">
        <v>1705</v>
      </c>
      <c r="E11" s="2">
        <v>24</v>
      </c>
      <c r="F11" s="1">
        <v>40</v>
      </c>
      <c r="G11" s="2" t="s">
        <v>37</v>
      </c>
      <c r="H11" s="1">
        <v>104.4</v>
      </c>
      <c r="I11" s="1">
        <v>0</v>
      </c>
      <c r="J11" s="1">
        <v>432</v>
      </c>
      <c r="K11" s="1">
        <v>536.4</v>
      </c>
      <c r="L11" s="54">
        <v>0.45</v>
      </c>
      <c r="M11" s="2" t="s">
        <v>38</v>
      </c>
      <c r="N11" s="5" t="s">
        <v>1706</v>
      </c>
      <c r="O11" s="12"/>
      <c r="P11" s="35"/>
      <c r="Q11" s="12"/>
      <c r="R11" s="12"/>
      <c r="S11" s="39"/>
      <c r="Z11" s="35"/>
      <c r="AA11" s="12"/>
      <c r="AB11" s="12"/>
    </row>
    <row r="12" spans="2:29" ht="15" customHeight="1" x14ac:dyDescent="0.2">
      <c r="B12" s="60" t="s">
        <v>7</v>
      </c>
      <c r="C12" s="47" t="s">
        <v>1707</v>
      </c>
      <c r="D12" s="2" t="s">
        <v>1708</v>
      </c>
      <c r="E12" s="2">
        <v>24</v>
      </c>
      <c r="F12" s="1">
        <v>45</v>
      </c>
      <c r="G12" s="2" t="s">
        <v>37</v>
      </c>
      <c r="H12" s="1">
        <v>121.2</v>
      </c>
      <c r="I12" s="1">
        <v>0</v>
      </c>
      <c r="J12" s="1">
        <v>486</v>
      </c>
      <c r="K12" s="1">
        <v>607.20000000000005</v>
      </c>
      <c r="L12" s="54">
        <v>0.45</v>
      </c>
      <c r="M12" s="2" t="s">
        <v>38</v>
      </c>
      <c r="N12" s="5" t="s">
        <v>1709</v>
      </c>
      <c r="O12" s="12"/>
      <c r="P12" s="35"/>
      <c r="Q12" s="12"/>
      <c r="R12" s="12"/>
      <c r="S12" s="39"/>
      <c r="Z12" s="35"/>
      <c r="AA12" s="12"/>
      <c r="AB12" s="12"/>
    </row>
    <row r="13" spans="2:29" ht="15" customHeight="1" x14ac:dyDescent="0.2">
      <c r="B13" s="60" t="s">
        <v>7</v>
      </c>
      <c r="C13" s="47" t="s">
        <v>1710</v>
      </c>
      <c r="D13" s="2" t="s">
        <v>1711</v>
      </c>
      <c r="E13" s="2">
        <v>24</v>
      </c>
      <c r="F13" s="1">
        <v>50</v>
      </c>
      <c r="G13" s="2" t="s">
        <v>37</v>
      </c>
      <c r="H13" s="1">
        <v>138</v>
      </c>
      <c r="I13" s="1">
        <v>0</v>
      </c>
      <c r="J13" s="1">
        <v>540</v>
      </c>
      <c r="K13" s="1">
        <v>678</v>
      </c>
      <c r="L13" s="54">
        <v>0.45</v>
      </c>
      <c r="M13" s="2" t="s">
        <v>38</v>
      </c>
      <c r="N13" s="5" t="s">
        <v>1712</v>
      </c>
      <c r="O13" s="12"/>
      <c r="P13" s="35"/>
      <c r="Q13" s="12"/>
      <c r="R13" s="12"/>
      <c r="S13" s="39"/>
      <c r="Z13" s="35"/>
      <c r="AA13" s="12"/>
      <c r="AB13" s="12"/>
    </row>
    <row r="14" spans="2:29" ht="15" customHeight="1" x14ac:dyDescent="0.2">
      <c r="B14" s="60" t="s">
        <v>7</v>
      </c>
      <c r="C14" s="47" t="s">
        <v>1713</v>
      </c>
      <c r="D14" s="2" t="s">
        <v>1714</v>
      </c>
      <c r="E14" s="2">
        <v>36</v>
      </c>
      <c r="F14" s="1">
        <v>10</v>
      </c>
      <c r="G14" s="2" t="s">
        <v>37</v>
      </c>
      <c r="H14" s="1">
        <v>20.399999999999999</v>
      </c>
      <c r="I14" s="1">
        <v>0</v>
      </c>
      <c r="J14" s="1">
        <v>162</v>
      </c>
      <c r="K14" s="1">
        <v>182.4</v>
      </c>
      <c r="L14" s="54">
        <v>0.45</v>
      </c>
      <c r="M14" s="2" t="s">
        <v>38</v>
      </c>
      <c r="N14" s="5" t="s">
        <v>1715</v>
      </c>
      <c r="O14" s="12"/>
      <c r="P14" s="35"/>
      <c r="Q14" s="12"/>
      <c r="R14" s="12"/>
      <c r="S14" s="39"/>
      <c r="Z14" s="35"/>
      <c r="AA14" s="12"/>
      <c r="AB14" s="12"/>
    </row>
    <row r="15" spans="2:29" ht="15" customHeight="1" x14ac:dyDescent="0.2">
      <c r="B15" s="60" t="s">
        <v>7</v>
      </c>
      <c r="C15" s="47" t="s">
        <v>1716</v>
      </c>
      <c r="D15" s="2" t="s">
        <v>1717</v>
      </c>
      <c r="E15" s="2">
        <v>36</v>
      </c>
      <c r="F15" s="1">
        <v>15</v>
      </c>
      <c r="G15" s="2" t="s">
        <v>37</v>
      </c>
      <c r="H15" s="1">
        <v>75.599999999999994</v>
      </c>
      <c r="I15" s="1">
        <v>0</v>
      </c>
      <c r="J15" s="1">
        <v>243</v>
      </c>
      <c r="K15" s="1">
        <v>318.60000000000002</v>
      </c>
      <c r="L15" s="54">
        <v>0.45</v>
      </c>
      <c r="M15" s="2" t="s">
        <v>38</v>
      </c>
      <c r="N15" s="5" t="s">
        <v>1718</v>
      </c>
      <c r="O15" s="12"/>
      <c r="P15" s="35"/>
      <c r="Q15" s="12"/>
      <c r="R15" s="12"/>
      <c r="S15" s="39"/>
      <c r="Z15" s="35"/>
      <c r="AA15" s="12"/>
      <c r="AB15" s="12"/>
    </row>
    <row r="16" spans="2:29" ht="15" customHeight="1" x14ac:dyDescent="0.2">
      <c r="B16" s="60" t="s">
        <v>7</v>
      </c>
      <c r="C16" s="47" t="s">
        <v>1719</v>
      </c>
      <c r="D16" s="2" t="s">
        <v>1720</v>
      </c>
      <c r="E16" s="2">
        <v>36</v>
      </c>
      <c r="F16" s="1">
        <v>20</v>
      </c>
      <c r="G16" s="2" t="s">
        <v>37</v>
      </c>
      <c r="H16" s="1">
        <v>100.8</v>
      </c>
      <c r="I16" s="1">
        <v>0</v>
      </c>
      <c r="J16" s="1">
        <v>324</v>
      </c>
      <c r="K16" s="1">
        <v>424.8</v>
      </c>
      <c r="L16" s="54">
        <v>0.45</v>
      </c>
      <c r="M16" s="2" t="s">
        <v>38</v>
      </c>
      <c r="N16" s="5" t="s">
        <v>1721</v>
      </c>
      <c r="O16" s="12"/>
      <c r="P16" s="35"/>
      <c r="Q16" s="12"/>
      <c r="R16" s="12"/>
      <c r="S16" s="39"/>
      <c r="Z16" s="35"/>
      <c r="AA16" s="12"/>
      <c r="AB16" s="12"/>
    </row>
    <row r="17" spans="2:28" ht="15" customHeight="1" x14ac:dyDescent="0.2">
      <c r="B17" s="60" t="s">
        <v>7</v>
      </c>
      <c r="C17" s="47" t="s">
        <v>1722</v>
      </c>
      <c r="D17" s="2" t="s">
        <v>1723</v>
      </c>
      <c r="E17" s="2">
        <v>36</v>
      </c>
      <c r="F17" s="1">
        <v>25</v>
      </c>
      <c r="G17" s="2" t="s">
        <v>37</v>
      </c>
      <c r="H17" s="1">
        <v>126</v>
      </c>
      <c r="I17" s="1">
        <v>0</v>
      </c>
      <c r="J17" s="1">
        <v>405</v>
      </c>
      <c r="K17" s="1">
        <v>531</v>
      </c>
      <c r="L17" s="54">
        <v>0.45</v>
      </c>
      <c r="M17" s="2" t="s">
        <v>38</v>
      </c>
      <c r="N17" s="5" t="s">
        <v>1724</v>
      </c>
      <c r="O17" s="12"/>
      <c r="P17" s="35"/>
      <c r="Q17" s="12"/>
      <c r="R17" s="12"/>
      <c r="S17" s="39"/>
      <c r="Z17" s="35"/>
      <c r="AA17" s="12"/>
      <c r="AB17" s="12"/>
    </row>
    <row r="18" spans="2:28" ht="15" customHeight="1" x14ac:dyDescent="0.2">
      <c r="B18" s="60" t="s">
        <v>7</v>
      </c>
      <c r="C18" s="47" t="s">
        <v>1725</v>
      </c>
      <c r="D18" s="2" t="s">
        <v>1726</v>
      </c>
      <c r="E18" s="2">
        <v>36</v>
      </c>
      <c r="F18" s="1">
        <v>30</v>
      </c>
      <c r="G18" s="2" t="s">
        <v>37</v>
      </c>
      <c r="H18" s="1">
        <v>151.19999999999999</v>
      </c>
      <c r="I18" s="1">
        <v>0</v>
      </c>
      <c r="J18" s="1">
        <v>486</v>
      </c>
      <c r="K18" s="1">
        <v>637.20000000000005</v>
      </c>
      <c r="L18" s="54">
        <v>0.45</v>
      </c>
      <c r="M18" s="2" t="s">
        <v>38</v>
      </c>
      <c r="N18" s="5" t="s">
        <v>1727</v>
      </c>
      <c r="O18" s="12"/>
      <c r="P18" s="35"/>
      <c r="Q18" s="12"/>
      <c r="R18" s="12"/>
      <c r="S18" s="39"/>
      <c r="Z18" s="35"/>
      <c r="AA18" s="12"/>
      <c r="AB18" s="12"/>
    </row>
    <row r="19" spans="2:28" ht="15" customHeight="1" x14ac:dyDescent="0.2">
      <c r="B19" s="60" t="s">
        <v>7</v>
      </c>
      <c r="C19" s="47" t="s">
        <v>1728</v>
      </c>
      <c r="D19" s="2" t="s">
        <v>1729</v>
      </c>
      <c r="E19" s="2">
        <v>36</v>
      </c>
      <c r="F19" s="1">
        <v>35</v>
      </c>
      <c r="G19" s="2" t="s">
        <v>37</v>
      </c>
      <c r="H19" s="1">
        <v>176.4</v>
      </c>
      <c r="I19" s="1">
        <v>0</v>
      </c>
      <c r="J19" s="1">
        <v>567</v>
      </c>
      <c r="K19" s="1">
        <v>743.4</v>
      </c>
      <c r="L19" s="54">
        <v>0.45</v>
      </c>
      <c r="M19" s="2" t="s">
        <v>38</v>
      </c>
      <c r="N19" s="5" t="s">
        <v>1730</v>
      </c>
      <c r="O19" s="12"/>
      <c r="P19" s="35"/>
      <c r="Q19" s="12"/>
      <c r="R19" s="12"/>
      <c r="S19" s="39"/>
      <c r="Z19" s="35"/>
      <c r="AA19" s="12"/>
      <c r="AB19" s="12"/>
    </row>
    <row r="20" spans="2:28" ht="15" customHeight="1" x14ac:dyDescent="0.2">
      <c r="B20" s="60" t="s">
        <v>7</v>
      </c>
      <c r="C20" s="47" t="s">
        <v>1731</v>
      </c>
      <c r="D20" s="2" t="s">
        <v>1732</v>
      </c>
      <c r="E20" s="2">
        <v>36</v>
      </c>
      <c r="F20" s="1">
        <v>40</v>
      </c>
      <c r="G20" s="2" t="s">
        <v>37</v>
      </c>
      <c r="H20" s="1">
        <v>171.6</v>
      </c>
      <c r="I20" s="1">
        <v>0</v>
      </c>
      <c r="J20" s="1">
        <v>648</v>
      </c>
      <c r="K20" s="1">
        <v>819.6</v>
      </c>
      <c r="L20" s="54">
        <v>0.45</v>
      </c>
      <c r="M20" s="2" t="s">
        <v>38</v>
      </c>
      <c r="N20" s="5" t="s">
        <v>1733</v>
      </c>
      <c r="O20" s="12"/>
      <c r="P20" s="35"/>
      <c r="Q20" s="12"/>
      <c r="R20" s="12"/>
      <c r="S20" s="39"/>
      <c r="Z20" s="35"/>
      <c r="AA20" s="12"/>
      <c r="AB20" s="12"/>
    </row>
    <row r="21" spans="2:28" ht="15" customHeight="1" x14ac:dyDescent="0.2">
      <c r="B21" s="60" t="s">
        <v>7</v>
      </c>
      <c r="C21" s="47" t="s">
        <v>1734</v>
      </c>
      <c r="D21" s="2" t="s">
        <v>1735</v>
      </c>
      <c r="E21" s="2">
        <v>36</v>
      </c>
      <c r="F21" s="1">
        <v>45</v>
      </c>
      <c r="G21" s="2" t="s">
        <v>37</v>
      </c>
      <c r="H21" s="1">
        <v>196.8</v>
      </c>
      <c r="I21" s="1">
        <v>0</v>
      </c>
      <c r="J21" s="1">
        <v>729</v>
      </c>
      <c r="K21" s="1">
        <v>925.8</v>
      </c>
      <c r="L21" s="54">
        <v>0.45</v>
      </c>
      <c r="M21" s="2" t="s">
        <v>38</v>
      </c>
      <c r="N21" s="5" t="s">
        <v>1736</v>
      </c>
      <c r="O21" s="12"/>
      <c r="P21" s="35"/>
      <c r="Q21" s="12"/>
      <c r="R21" s="12"/>
      <c r="S21" s="39"/>
      <c r="Z21" s="35"/>
      <c r="AA21" s="12"/>
      <c r="AB21" s="12"/>
    </row>
    <row r="22" spans="2:28" ht="15" customHeight="1" x14ac:dyDescent="0.2">
      <c r="B22" s="60" t="s">
        <v>7</v>
      </c>
      <c r="C22" s="47" t="s">
        <v>1737</v>
      </c>
      <c r="D22" s="2" t="s">
        <v>1738</v>
      </c>
      <c r="E22" s="2">
        <v>36</v>
      </c>
      <c r="F22" s="1">
        <v>50</v>
      </c>
      <c r="G22" s="2" t="s">
        <v>37</v>
      </c>
      <c r="H22" s="1">
        <v>222</v>
      </c>
      <c r="I22" s="1">
        <v>0</v>
      </c>
      <c r="J22" s="1">
        <v>810</v>
      </c>
      <c r="K22" s="1">
        <v>1032</v>
      </c>
      <c r="L22" s="54">
        <v>0.45</v>
      </c>
      <c r="M22" s="2" t="s">
        <v>38</v>
      </c>
      <c r="N22" s="5" t="s">
        <v>1739</v>
      </c>
      <c r="O22" s="12"/>
      <c r="P22" s="35"/>
      <c r="Q22" s="12"/>
      <c r="R22" s="12"/>
      <c r="S22" s="39"/>
      <c r="Z22" s="35"/>
      <c r="AA22" s="12"/>
      <c r="AB22" s="12"/>
    </row>
    <row r="23" spans="2:28" ht="15" customHeight="1" x14ac:dyDescent="0.2">
      <c r="B23" s="60" t="s">
        <v>1740</v>
      </c>
      <c r="C23" s="47" t="s">
        <v>1741</v>
      </c>
      <c r="D23" s="2" t="s">
        <v>1742</v>
      </c>
      <c r="E23" s="2">
        <v>1</v>
      </c>
      <c r="F23" s="1">
        <v>10</v>
      </c>
      <c r="G23" s="2" t="s">
        <v>37</v>
      </c>
      <c r="H23" s="1">
        <v>0</v>
      </c>
      <c r="I23" s="1">
        <v>0</v>
      </c>
      <c r="J23" s="1">
        <v>0</v>
      </c>
      <c r="K23" s="1">
        <v>0</v>
      </c>
      <c r="L23" s="54">
        <v>0.45</v>
      </c>
      <c r="M23" s="2" t="s">
        <v>38</v>
      </c>
      <c r="N23" s="5" t="s">
        <v>1743</v>
      </c>
      <c r="O23" s="12"/>
      <c r="P23" s="35"/>
      <c r="Q23" s="12"/>
      <c r="R23" s="12"/>
      <c r="S23" s="39"/>
      <c r="Z23" s="35"/>
      <c r="AA23" s="12"/>
      <c r="AB23" s="12"/>
    </row>
    <row r="24" spans="2:28" ht="15" customHeight="1" x14ac:dyDescent="0.2">
      <c r="B24" s="60" t="s">
        <v>1740</v>
      </c>
      <c r="C24" s="47" t="s">
        <v>1744</v>
      </c>
      <c r="D24" s="2" t="s">
        <v>1745</v>
      </c>
      <c r="E24" s="2">
        <v>24</v>
      </c>
      <c r="F24" s="1">
        <v>8</v>
      </c>
      <c r="G24" s="2" t="s">
        <v>37</v>
      </c>
      <c r="H24" s="1">
        <v>0</v>
      </c>
      <c r="I24" s="1">
        <v>0</v>
      </c>
      <c r="J24" s="1">
        <v>86.4</v>
      </c>
      <c r="K24" s="1">
        <v>86.4</v>
      </c>
      <c r="L24" s="54">
        <v>0.45</v>
      </c>
      <c r="M24" s="2" t="s">
        <v>38</v>
      </c>
      <c r="N24" s="5" t="s">
        <v>1746</v>
      </c>
      <c r="O24" s="12"/>
      <c r="P24" s="35"/>
      <c r="Q24" s="12"/>
      <c r="R24" s="12"/>
      <c r="S24" s="39"/>
      <c r="Z24" s="35"/>
      <c r="AA24" s="12"/>
      <c r="AB24" s="12"/>
    </row>
    <row r="25" spans="2:28" ht="15" customHeight="1" x14ac:dyDescent="0.2">
      <c r="B25" s="60" t="s">
        <v>1747</v>
      </c>
      <c r="C25" s="47" t="s">
        <v>1748</v>
      </c>
      <c r="D25" s="2" t="s">
        <v>1749</v>
      </c>
      <c r="E25" s="2">
        <v>24</v>
      </c>
      <c r="F25" s="1">
        <v>10</v>
      </c>
      <c r="G25" s="2" t="s">
        <v>37</v>
      </c>
      <c r="H25" s="1">
        <v>3.6</v>
      </c>
      <c r="I25" s="1">
        <v>0</v>
      </c>
      <c r="J25" s="1">
        <v>108</v>
      </c>
      <c r="K25" s="1">
        <v>111.6</v>
      </c>
      <c r="L25" s="54">
        <v>0.45</v>
      </c>
      <c r="M25" s="2" t="s">
        <v>38</v>
      </c>
      <c r="N25" s="5" t="s">
        <v>1750</v>
      </c>
      <c r="O25" s="12"/>
      <c r="P25" s="35"/>
      <c r="Q25" s="12"/>
      <c r="R25" s="12"/>
      <c r="S25" s="39"/>
      <c r="Z25" s="35"/>
      <c r="AA25" s="12"/>
      <c r="AB25" s="12"/>
    </row>
    <row r="26" spans="2:28" ht="15" customHeight="1" x14ac:dyDescent="0.2">
      <c r="B26" s="60" t="s">
        <v>1747</v>
      </c>
      <c r="C26" s="47" t="s">
        <v>1751</v>
      </c>
      <c r="D26" s="2" t="s">
        <v>1752</v>
      </c>
      <c r="E26" s="2">
        <v>24</v>
      </c>
      <c r="F26" s="1">
        <v>15</v>
      </c>
      <c r="G26" s="2" t="s">
        <v>37</v>
      </c>
      <c r="H26" s="1">
        <v>20.399999999999999</v>
      </c>
      <c r="I26" s="1">
        <v>0</v>
      </c>
      <c r="J26" s="1">
        <v>162</v>
      </c>
      <c r="K26" s="1">
        <v>182.4</v>
      </c>
      <c r="L26" s="54">
        <v>0.45</v>
      </c>
      <c r="M26" s="2" t="s">
        <v>38</v>
      </c>
      <c r="N26" s="5" t="s">
        <v>1753</v>
      </c>
      <c r="O26" s="12"/>
      <c r="P26" s="35"/>
      <c r="Q26" s="12"/>
      <c r="R26" s="12"/>
      <c r="S26" s="39"/>
      <c r="Z26" s="35"/>
      <c r="AA26" s="12"/>
      <c r="AB26" s="12"/>
    </row>
    <row r="27" spans="2:28" ht="15" customHeight="1" x14ac:dyDescent="0.2">
      <c r="B27" s="60" t="s">
        <v>1747</v>
      </c>
      <c r="C27" s="47" t="s">
        <v>1754</v>
      </c>
      <c r="D27" s="2" t="s">
        <v>1755</v>
      </c>
      <c r="E27" s="2">
        <v>24</v>
      </c>
      <c r="F27" s="1">
        <v>20</v>
      </c>
      <c r="G27" s="2" t="s">
        <v>37</v>
      </c>
      <c r="H27" s="1">
        <v>37.200000000000003</v>
      </c>
      <c r="I27" s="1">
        <v>0</v>
      </c>
      <c r="J27" s="1">
        <v>216</v>
      </c>
      <c r="K27" s="1">
        <v>253.2</v>
      </c>
      <c r="L27" s="54">
        <v>0.45</v>
      </c>
      <c r="M27" s="2" t="s">
        <v>38</v>
      </c>
      <c r="N27" s="5" t="s">
        <v>1756</v>
      </c>
      <c r="O27" s="12"/>
      <c r="P27" s="35"/>
      <c r="Q27" s="12"/>
      <c r="R27" s="12"/>
      <c r="S27" s="39"/>
      <c r="Z27" s="35"/>
      <c r="AA27" s="12"/>
      <c r="AB27" s="12"/>
    </row>
    <row r="28" spans="2:28" ht="15" customHeight="1" x14ac:dyDescent="0.2">
      <c r="B28" s="60" t="s">
        <v>1747</v>
      </c>
      <c r="C28" s="47" t="s">
        <v>1757</v>
      </c>
      <c r="D28" s="2" t="s">
        <v>1758</v>
      </c>
      <c r="E28" s="2">
        <v>24</v>
      </c>
      <c r="F28" s="1">
        <v>30</v>
      </c>
      <c r="G28" s="2" t="s">
        <v>37</v>
      </c>
      <c r="H28" s="1">
        <v>70.8</v>
      </c>
      <c r="I28" s="1">
        <v>0</v>
      </c>
      <c r="J28" s="1">
        <v>324</v>
      </c>
      <c r="K28" s="1">
        <v>394.8</v>
      </c>
      <c r="L28" s="54">
        <v>0.45</v>
      </c>
      <c r="M28" s="2" t="s">
        <v>38</v>
      </c>
      <c r="N28" s="5" t="s">
        <v>1759</v>
      </c>
      <c r="O28" s="12"/>
      <c r="P28" s="35"/>
      <c r="Q28" s="12"/>
      <c r="R28" s="12"/>
      <c r="S28" s="39"/>
      <c r="Z28" s="35"/>
      <c r="AA28" s="12"/>
      <c r="AB28" s="12"/>
    </row>
    <row r="29" spans="2:28" ht="15" customHeight="1" x14ac:dyDescent="0.2">
      <c r="B29" s="60" t="s">
        <v>1747</v>
      </c>
      <c r="C29" s="47" t="s">
        <v>1760</v>
      </c>
      <c r="D29" s="2" t="s">
        <v>1761</v>
      </c>
      <c r="E29" s="2">
        <v>24</v>
      </c>
      <c r="F29" s="1">
        <v>40</v>
      </c>
      <c r="G29" s="2" t="s">
        <v>37</v>
      </c>
      <c r="H29" s="1">
        <v>104.4</v>
      </c>
      <c r="I29" s="1">
        <v>0</v>
      </c>
      <c r="J29" s="1">
        <v>432</v>
      </c>
      <c r="K29" s="1">
        <v>536.4</v>
      </c>
      <c r="L29" s="54">
        <v>0.45</v>
      </c>
      <c r="M29" s="2" t="s">
        <v>38</v>
      </c>
      <c r="N29" s="5" t="s">
        <v>1762</v>
      </c>
      <c r="O29" s="12"/>
      <c r="P29" s="35"/>
      <c r="Q29" s="12"/>
      <c r="R29" s="12"/>
      <c r="S29" s="39"/>
      <c r="Z29" s="35"/>
      <c r="AA29" s="12"/>
      <c r="AB29" s="12"/>
    </row>
    <row r="30" spans="2:28" ht="15" customHeight="1" x14ac:dyDescent="0.2">
      <c r="B30" s="60" t="s">
        <v>1747</v>
      </c>
      <c r="C30" s="47" t="s">
        <v>1763</v>
      </c>
      <c r="D30" s="2" t="s">
        <v>1764</v>
      </c>
      <c r="E30" s="2">
        <v>24</v>
      </c>
      <c r="F30" s="1">
        <v>50</v>
      </c>
      <c r="G30" s="2" t="s">
        <v>37</v>
      </c>
      <c r="H30" s="1">
        <v>138</v>
      </c>
      <c r="I30" s="1">
        <v>0</v>
      </c>
      <c r="J30" s="1">
        <v>540</v>
      </c>
      <c r="K30" s="1">
        <v>678</v>
      </c>
      <c r="L30" s="54">
        <v>0.45</v>
      </c>
      <c r="M30" s="2" t="s">
        <v>38</v>
      </c>
      <c r="N30" s="5" t="s">
        <v>1765</v>
      </c>
      <c r="O30" s="12"/>
      <c r="P30" s="35"/>
      <c r="Q30" s="12"/>
      <c r="R30" s="12"/>
      <c r="S30" s="39"/>
      <c r="Z30" s="35"/>
      <c r="AA30" s="12"/>
      <c r="AB30" s="12"/>
    </row>
    <row r="31" spans="2:28" ht="15" customHeight="1" x14ac:dyDescent="0.2">
      <c r="B31" s="60" t="s">
        <v>1747</v>
      </c>
      <c r="C31" s="47" t="s">
        <v>1766</v>
      </c>
      <c r="D31" s="2" t="s">
        <v>1767</v>
      </c>
      <c r="E31" s="2">
        <v>36</v>
      </c>
      <c r="F31" s="1">
        <v>10</v>
      </c>
      <c r="G31" s="2" t="s">
        <v>37</v>
      </c>
      <c r="H31" s="1">
        <v>20.399999999999999</v>
      </c>
      <c r="I31" s="1">
        <v>0</v>
      </c>
      <c r="J31" s="1">
        <v>162</v>
      </c>
      <c r="K31" s="1">
        <v>182.4</v>
      </c>
      <c r="L31" s="54">
        <v>0.45</v>
      </c>
      <c r="M31" s="2" t="s">
        <v>38</v>
      </c>
      <c r="N31" s="5" t="s">
        <v>1768</v>
      </c>
      <c r="O31" s="12"/>
      <c r="P31" s="35"/>
      <c r="Q31" s="12"/>
      <c r="R31" s="12"/>
      <c r="S31" s="39"/>
    </row>
    <row r="32" spans="2:28" ht="15" customHeight="1" x14ac:dyDescent="0.2">
      <c r="B32" s="60" t="s">
        <v>1747</v>
      </c>
      <c r="C32" s="47" t="s">
        <v>1769</v>
      </c>
      <c r="D32" s="2" t="s">
        <v>1770</v>
      </c>
      <c r="E32" s="2">
        <v>36</v>
      </c>
      <c r="F32" s="1">
        <v>15</v>
      </c>
      <c r="G32" s="2" t="s">
        <v>37</v>
      </c>
      <c r="H32" s="1">
        <v>45.6</v>
      </c>
      <c r="I32" s="1">
        <v>0</v>
      </c>
      <c r="J32" s="1">
        <v>243</v>
      </c>
      <c r="K32" s="1">
        <v>288.60000000000002</v>
      </c>
      <c r="L32" s="54">
        <v>0.45</v>
      </c>
      <c r="M32" s="2" t="s">
        <v>38</v>
      </c>
      <c r="N32" s="5" t="s">
        <v>1771</v>
      </c>
      <c r="O32" s="12"/>
      <c r="P32" s="35"/>
      <c r="Q32" s="12"/>
      <c r="R32" s="12"/>
      <c r="S32" s="39"/>
    </row>
    <row r="33" spans="2:29" ht="15" customHeight="1" x14ac:dyDescent="0.2">
      <c r="B33" s="60" t="s">
        <v>1747</v>
      </c>
      <c r="C33" s="47" t="s">
        <v>1772</v>
      </c>
      <c r="D33" s="2" t="s">
        <v>1773</v>
      </c>
      <c r="E33" s="2">
        <v>36</v>
      </c>
      <c r="F33" s="1">
        <v>20</v>
      </c>
      <c r="G33" s="2" t="s">
        <v>37</v>
      </c>
      <c r="H33" s="1">
        <v>70.8</v>
      </c>
      <c r="I33" s="1">
        <v>0</v>
      </c>
      <c r="J33" s="1">
        <v>324</v>
      </c>
      <c r="K33" s="1">
        <v>394.8</v>
      </c>
      <c r="L33" s="54">
        <v>0.45</v>
      </c>
      <c r="M33" s="2" t="s">
        <v>38</v>
      </c>
      <c r="N33" s="5" t="s">
        <v>1774</v>
      </c>
      <c r="O33" s="12"/>
      <c r="P33" s="35"/>
      <c r="Q33" s="12"/>
      <c r="R33" s="12"/>
      <c r="S33" s="39"/>
    </row>
    <row r="34" spans="2:29" ht="15" customHeight="1" x14ac:dyDescent="0.2">
      <c r="B34" s="60" t="s">
        <v>1747</v>
      </c>
      <c r="C34" s="47" t="s">
        <v>1775</v>
      </c>
      <c r="D34" s="2" t="s">
        <v>1776</v>
      </c>
      <c r="E34" s="2">
        <v>36</v>
      </c>
      <c r="F34" s="1">
        <v>30</v>
      </c>
      <c r="G34" s="2" t="s">
        <v>37</v>
      </c>
      <c r="H34" s="1">
        <v>121.2</v>
      </c>
      <c r="I34" s="1">
        <v>0</v>
      </c>
      <c r="J34" s="1">
        <v>486</v>
      </c>
      <c r="K34" s="1">
        <v>607.20000000000005</v>
      </c>
      <c r="L34" s="54">
        <v>0.45</v>
      </c>
      <c r="M34" s="2" t="s">
        <v>38</v>
      </c>
      <c r="N34" s="5" t="s">
        <v>1777</v>
      </c>
      <c r="O34" s="12"/>
      <c r="P34" s="35"/>
      <c r="Q34" s="12"/>
      <c r="R34" s="12"/>
      <c r="S34" s="39"/>
    </row>
    <row r="35" spans="2:29" ht="15" customHeight="1" x14ac:dyDescent="0.2">
      <c r="B35" s="60" t="s">
        <v>1747</v>
      </c>
      <c r="C35" s="47" t="s">
        <v>1778</v>
      </c>
      <c r="D35" s="2" t="s">
        <v>1779</v>
      </c>
      <c r="E35" s="2">
        <v>36</v>
      </c>
      <c r="F35" s="1">
        <v>40</v>
      </c>
      <c r="G35" s="2" t="s">
        <v>37</v>
      </c>
      <c r="H35" s="1">
        <v>171.6</v>
      </c>
      <c r="I35" s="1">
        <v>0</v>
      </c>
      <c r="J35" s="1">
        <v>648</v>
      </c>
      <c r="K35" s="1">
        <v>819.6</v>
      </c>
      <c r="L35" s="54">
        <v>0.45</v>
      </c>
      <c r="M35" s="2" t="s">
        <v>38</v>
      </c>
      <c r="N35" s="5" t="s">
        <v>1780</v>
      </c>
      <c r="O35" s="12"/>
      <c r="P35" s="35"/>
      <c r="Q35" s="12"/>
      <c r="R35" s="12"/>
      <c r="S35" s="39"/>
    </row>
    <row r="36" spans="2:29" ht="15" customHeight="1" x14ac:dyDescent="0.2">
      <c r="B36" s="60" t="s">
        <v>1747</v>
      </c>
      <c r="C36" s="47" t="s">
        <v>1781</v>
      </c>
      <c r="D36" s="2" t="s">
        <v>1782</v>
      </c>
      <c r="E36" s="2">
        <v>36</v>
      </c>
      <c r="F36" s="1">
        <v>50</v>
      </c>
      <c r="G36" s="2" t="s">
        <v>37</v>
      </c>
      <c r="H36" s="1">
        <v>220</v>
      </c>
      <c r="I36" s="1">
        <v>0</v>
      </c>
      <c r="J36" s="1">
        <v>810</v>
      </c>
      <c r="K36" s="1">
        <v>1032</v>
      </c>
      <c r="L36" s="54">
        <v>0.45</v>
      </c>
      <c r="M36" s="2" t="s">
        <v>38</v>
      </c>
      <c r="N36" s="5" t="s">
        <v>1783</v>
      </c>
      <c r="O36" s="12"/>
      <c r="P36" s="35"/>
      <c r="Q36" s="12"/>
      <c r="R36" s="12"/>
      <c r="S36" s="39"/>
    </row>
    <row r="37" spans="2:29" ht="15" customHeight="1" x14ac:dyDescent="0.2">
      <c r="B37" s="60" t="s">
        <v>1784</v>
      </c>
      <c r="C37" s="47" t="s">
        <v>1785</v>
      </c>
      <c r="D37" s="2" t="s">
        <v>1786</v>
      </c>
      <c r="E37" s="2">
        <v>1</v>
      </c>
      <c r="F37" s="1">
        <v>10</v>
      </c>
      <c r="G37" s="2" t="s">
        <v>37</v>
      </c>
      <c r="H37" s="1">
        <v>0</v>
      </c>
      <c r="I37" s="1">
        <v>0</v>
      </c>
      <c r="J37" s="1">
        <v>0</v>
      </c>
      <c r="K37" s="1">
        <v>0</v>
      </c>
      <c r="L37" s="54">
        <v>0.45</v>
      </c>
      <c r="M37" s="2" t="s">
        <v>38</v>
      </c>
      <c r="N37" s="5" t="s">
        <v>1787</v>
      </c>
      <c r="O37" s="12"/>
      <c r="P37" s="35"/>
      <c r="Q37" s="12"/>
      <c r="R37" s="12"/>
      <c r="S37" s="39"/>
    </row>
    <row r="38" spans="2:29" ht="15" customHeight="1" x14ac:dyDescent="0.2">
      <c r="B38" s="59" t="s">
        <v>1784</v>
      </c>
      <c r="C38" s="48" t="s">
        <v>1788</v>
      </c>
      <c r="D38" s="3" t="s">
        <v>1789</v>
      </c>
      <c r="E38" s="3">
        <v>24</v>
      </c>
      <c r="F38" s="4">
        <v>8</v>
      </c>
      <c r="G38" s="3" t="s">
        <v>37</v>
      </c>
      <c r="H38" s="4">
        <v>-14</v>
      </c>
      <c r="I38" s="4">
        <v>0</v>
      </c>
      <c r="J38" s="4">
        <v>86.4</v>
      </c>
      <c r="K38" s="4">
        <v>72.400000000000006</v>
      </c>
      <c r="L38" s="53">
        <v>0.45</v>
      </c>
      <c r="M38" s="3" t="s">
        <v>38</v>
      </c>
      <c r="N38" s="6" t="s">
        <v>1790</v>
      </c>
      <c r="O38" s="12"/>
      <c r="P38" s="35"/>
      <c r="Q38" s="12"/>
      <c r="R38" s="12"/>
      <c r="S38" s="39"/>
    </row>
    <row r="39" spans="2:29" ht="15" customHeight="1" x14ac:dyDescent="0.35">
      <c r="B39" s="16"/>
      <c r="O39" s="12"/>
      <c r="P39" s="35"/>
      <c r="Q39" s="12"/>
      <c r="R39" s="12"/>
      <c r="S39" s="39"/>
    </row>
    <row r="40" spans="2:29" ht="15" customHeight="1" x14ac:dyDescent="0.35">
      <c r="B40" s="16"/>
      <c r="O40" s="12"/>
      <c r="P40" s="35"/>
      <c r="Q40" s="12"/>
      <c r="R40" s="12"/>
      <c r="S40" s="39"/>
    </row>
    <row r="41" spans="2:29" ht="20.149999999999999" customHeight="1" x14ac:dyDescent="0.35">
      <c r="B41" s="57"/>
      <c r="C41" s="346" t="s">
        <v>1791</v>
      </c>
      <c r="D41" s="346"/>
      <c r="E41" s="346"/>
      <c r="F41" s="346"/>
      <c r="G41" s="346"/>
      <c r="H41" s="346"/>
      <c r="I41" s="346"/>
      <c r="J41" s="346"/>
      <c r="K41" s="346"/>
      <c r="L41" s="346"/>
      <c r="M41" s="346"/>
      <c r="N41" s="347"/>
      <c r="O41" s="12"/>
      <c r="P41" s="35"/>
      <c r="Q41" s="12"/>
      <c r="R41" s="12"/>
      <c r="S41" s="39"/>
    </row>
    <row r="42" spans="2:29" ht="15" customHeight="1" x14ac:dyDescent="0.35">
      <c r="B42" s="58" t="s">
        <v>1792</v>
      </c>
      <c r="C42" s="14" t="s">
        <v>1793</v>
      </c>
      <c r="D42" s="14" t="s">
        <v>1794</v>
      </c>
      <c r="E42" s="14">
        <v>1</v>
      </c>
      <c r="F42" s="84">
        <v>20</v>
      </c>
      <c r="G42" s="14" t="s">
        <v>37</v>
      </c>
      <c r="H42" s="84">
        <v>0</v>
      </c>
      <c r="I42" s="84">
        <v>0</v>
      </c>
      <c r="J42" s="84">
        <v>0</v>
      </c>
      <c r="K42" s="84">
        <v>0</v>
      </c>
      <c r="L42" s="75">
        <v>0.45</v>
      </c>
      <c r="M42" s="14" t="s">
        <v>38</v>
      </c>
      <c r="N42" s="85" t="s">
        <v>1795</v>
      </c>
      <c r="O42" s="12"/>
      <c r="P42" s="35"/>
      <c r="Q42" s="12"/>
      <c r="R42" s="12"/>
      <c r="S42" s="39"/>
    </row>
    <row r="43" spans="2:29" ht="15" customHeight="1" x14ac:dyDescent="0.35">
      <c r="B43" s="58" t="s">
        <v>1792</v>
      </c>
      <c r="C43" s="14" t="s">
        <v>1796</v>
      </c>
      <c r="D43" s="14" t="s">
        <v>1794</v>
      </c>
      <c r="E43" s="14">
        <v>1</v>
      </c>
      <c r="F43" s="84">
        <v>40</v>
      </c>
      <c r="G43" s="14" t="s">
        <v>37</v>
      </c>
      <c r="H43" s="84">
        <v>0</v>
      </c>
      <c r="I43" s="84">
        <v>0</v>
      </c>
      <c r="J43" s="84">
        <v>0</v>
      </c>
      <c r="K43" s="84">
        <v>0</v>
      </c>
      <c r="L43" s="75">
        <v>0.45</v>
      </c>
      <c r="M43" s="14" t="s">
        <v>38</v>
      </c>
      <c r="N43" s="85" t="s">
        <v>1797</v>
      </c>
      <c r="O43" s="12"/>
      <c r="P43" s="35"/>
      <c r="Q43" s="12"/>
      <c r="R43" s="12"/>
      <c r="S43" s="39"/>
    </row>
    <row r="44" spans="2:29" ht="15" customHeight="1" x14ac:dyDescent="0.35">
      <c r="B44" s="58" t="s">
        <v>1792</v>
      </c>
      <c r="C44" s="14" t="s">
        <v>1798</v>
      </c>
      <c r="D44" s="14" t="s">
        <v>1794</v>
      </c>
      <c r="E44" s="14">
        <v>24</v>
      </c>
      <c r="F44" s="17">
        <v>10</v>
      </c>
      <c r="G44" s="14" t="s">
        <v>37</v>
      </c>
      <c r="H44" s="17">
        <v>-7.32</v>
      </c>
      <c r="I44" s="17">
        <v>0</v>
      </c>
      <c r="J44" s="17">
        <v>108</v>
      </c>
      <c r="K44" s="17">
        <v>100.68</v>
      </c>
      <c r="L44" s="75">
        <v>0.45</v>
      </c>
      <c r="M44" s="14" t="s">
        <v>38</v>
      </c>
      <c r="N44" s="13" t="s">
        <v>1799</v>
      </c>
      <c r="O44" s="12"/>
      <c r="P44" s="35"/>
      <c r="Q44" s="12"/>
      <c r="R44" s="12"/>
      <c r="S44" s="39"/>
    </row>
    <row r="45" spans="2:29" ht="15" customHeight="1" x14ac:dyDescent="0.35">
      <c r="B45" s="58" t="s">
        <v>1792</v>
      </c>
      <c r="C45" s="14" t="s">
        <v>1800</v>
      </c>
      <c r="D45" s="14" t="s">
        <v>1794</v>
      </c>
      <c r="E45" s="14">
        <v>24</v>
      </c>
      <c r="F45" s="17">
        <v>12.5</v>
      </c>
      <c r="G45" s="14" t="s">
        <v>37</v>
      </c>
      <c r="H45" s="17">
        <v>-1.65</v>
      </c>
      <c r="I45" s="17">
        <v>0</v>
      </c>
      <c r="J45" s="17">
        <v>135</v>
      </c>
      <c r="K45" s="17">
        <v>133.35</v>
      </c>
      <c r="L45" s="75">
        <v>0.45</v>
      </c>
      <c r="M45" s="14" t="s">
        <v>38</v>
      </c>
      <c r="N45" s="13" t="s">
        <v>1801</v>
      </c>
      <c r="O45" s="12"/>
      <c r="P45" s="35"/>
      <c r="Q45" s="12"/>
      <c r="R45" s="12"/>
      <c r="S45" s="39"/>
    </row>
    <row r="46" spans="2:29" s="160" customFormat="1" ht="15" customHeight="1" x14ac:dyDescent="0.35">
      <c r="B46" s="58" t="s">
        <v>1792</v>
      </c>
      <c r="C46" s="14" t="s">
        <v>1802</v>
      </c>
      <c r="D46" s="14" t="s">
        <v>1794</v>
      </c>
      <c r="E46" s="14">
        <v>24</v>
      </c>
      <c r="F46" s="17">
        <v>15</v>
      </c>
      <c r="G46" s="14" t="s">
        <v>37</v>
      </c>
      <c r="H46" s="17">
        <v>4.0199999999999996</v>
      </c>
      <c r="I46" s="17">
        <v>0</v>
      </c>
      <c r="J46" s="169">
        <v>162</v>
      </c>
      <c r="K46" s="169">
        <v>166.02</v>
      </c>
      <c r="L46" s="75">
        <v>0.45</v>
      </c>
      <c r="M46" s="14" t="s">
        <v>38</v>
      </c>
      <c r="N46" s="13" t="s">
        <v>1803</v>
      </c>
      <c r="O46" s="162"/>
      <c r="P46" s="163"/>
      <c r="Q46" s="162"/>
      <c r="R46" s="162"/>
      <c r="S46" s="164"/>
      <c r="U46" s="165"/>
      <c r="X46" s="161"/>
      <c r="Z46" s="165"/>
      <c r="AC46" s="161"/>
    </row>
    <row r="47" spans="2:29" ht="15" customHeight="1" x14ac:dyDescent="0.25">
      <c r="B47" s="58" t="s">
        <v>1792</v>
      </c>
      <c r="C47" s="131" t="s">
        <v>1804</v>
      </c>
      <c r="D47" s="14" t="s">
        <v>1794</v>
      </c>
      <c r="E47" s="14">
        <v>24</v>
      </c>
      <c r="F47" s="68">
        <v>20</v>
      </c>
      <c r="G47" s="14" t="s">
        <v>37</v>
      </c>
      <c r="H47" s="68">
        <v>18</v>
      </c>
      <c r="I47" s="17">
        <v>0</v>
      </c>
      <c r="J47" s="169">
        <v>216</v>
      </c>
      <c r="K47" s="169">
        <v>234</v>
      </c>
      <c r="L47" s="75">
        <v>0.45</v>
      </c>
      <c r="M47" s="14" t="s">
        <v>38</v>
      </c>
      <c r="N47" s="69" t="s">
        <v>1805</v>
      </c>
      <c r="O47" s="12"/>
      <c r="P47" s="35"/>
      <c r="Q47" s="12"/>
      <c r="R47" s="12"/>
      <c r="S47" s="39"/>
    </row>
    <row r="48" spans="2:29" ht="15" customHeight="1" x14ac:dyDescent="0.25">
      <c r="B48" s="58" t="s">
        <v>1792</v>
      </c>
      <c r="C48" s="131" t="s">
        <v>1806</v>
      </c>
      <c r="D48" s="14" t="s">
        <v>1794</v>
      </c>
      <c r="E48" s="14">
        <v>24</v>
      </c>
      <c r="F48" s="68">
        <v>25</v>
      </c>
      <c r="G48" s="14" t="s">
        <v>37</v>
      </c>
      <c r="H48" s="68">
        <v>30</v>
      </c>
      <c r="I48" s="17">
        <v>0</v>
      </c>
      <c r="J48" s="169">
        <v>270</v>
      </c>
      <c r="K48" s="169">
        <v>300</v>
      </c>
      <c r="L48" s="75">
        <v>0.45</v>
      </c>
      <c r="M48" s="14" t="s">
        <v>38</v>
      </c>
      <c r="N48" s="69" t="s">
        <v>1807</v>
      </c>
      <c r="O48" s="12"/>
      <c r="P48" s="35"/>
      <c r="Q48" s="12"/>
      <c r="R48" s="12"/>
      <c r="S48" s="39"/>
    </row>
    <row r="49" spans="2:29" ht="15" customHeight="1" x14ac:dyDescent="0.25">
      <c r="B49" s="58" t="s">
        <v>1792</v>
      </c>
      <c r="C49" s="131" t="s">
        <v>1808</v>
      </c>
      <c r="D49" s="14" t="s">
        <v>1794</v>
      </c>
      <c r="E49" s="14">
        <v>24</v>
      </c>
      <c r="F49" s="68">
        <v>30</v>
      </c>
      <c r="G49" s="14" t="s">
        <v>37</v>
      </c>
      <c r="H49" s="68">
        <v>42</v>
      </c>
      <c r="I49" s="17">
        <v>0</v>
      </c>
      <c r="J49" s="169">
        <v>324</v>
      </c>
      <c r="K49" s="169">
        <v>366</v>
      </c>
      <c r="L49" s="75">
        <v>0.45</v>
      </c>
      <c r="M49" s="14" t="s">
        <v>38</v>
      </c>
      <c r="N49" s="69" t="s">
        <v>1809</v>
      </c>
      <c r="O49" s="12"/>
      <c r="P49" s="35"/>
      <c r="Q49" s="12"/>
      <c r="R49" s="12"/>
      <c r="S49" s="39"/>
    </row>
    <row r="50" spans="2:29" ht="15" customHeight="1" x14ac:dyDescent="0.25">
      <c r="B50" s="58" t="s">
        <v>1792</v>
      </c>
      <c r="C50" s="131" t="s">
        <v>1810</v>
      </c>
      <c r="D50" s="14" t="s">
        <v>1794</v>
      </c>
      <c r="E50" s="14">
        <v>24</v>
      </c>
      <c r="F50" s="68">
        <v>40</v>
      </c>
      <c r="G50" s="14" t="s">
        <v>37</v>
      </c>
      <c r="H50" s="68">
        <v>66</v>
      </c>
      <c r="I50" s="17">
        <v>0</v>
      </c>
      <c r="J50" s="169">
        <v>432</v>
      </c>
      <c r="K50" s="169">
        <v>498</v>
      </c>
      <c r="L50" s="75">
        <v>0.45</v>
      </c>
      <c r="M50" s="14" t="s">
        <v>38</v>
      </c>
      <c r="N50" s="69" t="s">
        <v>1811</v>
      </c>
      <c r="O50" s="12"/>
      <c r="P50" s="35"/>
      <c r="Q50" s="12"/>
      <c r="R50" s="12"/>
      <c r="S50" s="39"/>
    </row>
    <row r="51" spans="2:29" ht="15" customHeight="1" x14ac:dyDescent="0.25">
      <c r="B51" s="58" t="s">
        <v>1792</v>
      </c>
      <c r="C51" s="131" t="s">
        <v>1812</v>
      </c>
      <c r="D51" s="14" t="s">
        <v>1794</v>
      </c>
      <c r="E51" s="14">
        <v>24</v>
      </c>
      <c r="F51" s="68">
        <v>50</v>
      </c>
      <c r="G51" s="14" t="s">
        <v>37</v>
      </c>
      <c r="H51" s="68">
        <v>90</v>
      </c>
      <c r="I51" s="17">
        <v>0</v>
      </c>
      <c r="J51" s="169">
        <v>540</v>
      </c>
      <c r="K51" s="169">
        <v>630</v>
      </c>
      <c r="L51" s="75">
        <v>0.45</v>
      </c>
      <c r="M51" s="14" t="s">
        <v>38</v>
      </c>
      <c r="N51" s="69" t="s">
        <v>1813</v>
      </c>
      <c r="O51" s="12"/>
      <c r="P51" s="35"/>
      <c r="Q51" s="12"/>
      <c r="R51" s="12"/>
      <c r="S51" s="39"/>
    </row>
    <row r="52" spans="2:29" ht="15" customHeight="1" x14ac:dyDescent="0.25">
      <c r="B52" s="58" t="s">
        <v>1792</v>
      </c>
      <c r="C52" s="131" t="s">
        <v>1814</v>
      </c>
      <c r="D52" s="14" t="s">
        <v>1794</v>
      </c>
      <c r="E52" s="14">
        <v>24</v>
      </c>
      <c r="F52" s="68">
        <v>60</v>
      </c>
      <c r="G52" s="14" t="s">
        <v>37</v>
      </c>
      <c r="H52" s="68">
        <v>114</v>
      </c>
      <c r="I52" s="17">
        <v>0</v>
      </c>
      <c r="J52" s="169">
        <v>648</v>
      </c>
      <c r="K52" s="169">
        <v>762</v>
      </c>
      <c r="L52" s="75">
        <v>0.45</v>
      </c>
      <c r="M52" s="14" t="s">
        <v>38</v>
      </c>
      <c r="N52" s="69" t="s">
        <v>1815</v>
      </c>
      <c r="O52" s="12"/>
      <c r="P52" s="35"/>
      <c r="Q52" s="12"/>
      <c r="R52" s="12"/>
      <c r="S52" s="39"/>
    </row>
    <row r="53" spans="2:29" ht="15" customHeight="1" x14ac:dyDescent="0.25">
      <c r="B53" s="58" t="s">
        <v>1792</v>
      </c>
      <c r="C53" s="131" t="s">
        <v>1816</v>
      </c>
      <c r="D53" s="14" t="s">
        <v>1794</v>
      </c>
      <c r="E53" s="14">
        <v>24</v>
      </c>
      <c r="F53" s="68">
        <v>100</v>
      </c>
      <c r="G53" s="14" t="s">
        <v>37</v>
      </c>
      <c r="H53" s="68">
        <v>210</v>
      </c>
      <c r="I53" s="17">
        <v>0</v>
      </c>
      <c r="J53" s="169">
        <v>1080</v>
      </c>
      <c r="K53" s="169">
        <v>1290</v>
      </c>
      <c r="L53" s="75">
        <v>0.45</v>
      </c>
      <c r="M53" s="14" t="s">
        <v>38</v>
      </c>
      <c r="N53" s="69" t="s">
        <v>1817</v>
      </c>
      <c r="O53" s="12"/>
      <c r="P53" s="35"/>
      <c r="Q53" s="12"/>
      <c r="R53" s="12"/>
      <c r="S53" s="39"/>
    </row>
    <row r="54" spans="2:29" ht="15" customHeight="1" x14ac:dyDescent="0.25">
      <c r="B54" s="58" t="s">
        <v>1792</v>
      </c>
      <c r="C54" s="131" t="s">
        <v>1818</v>
      </c>
      <c r="D54" s="14" t="s">
        <v>1794</v>
      </c>
      <c r="E54" s="14">
        <v>24</v>
      </c>
      <c r="F54" s="68">
        <v>125</v>
      </c>
      <c r="G54" s="14" t="s">
        <v>37</v>
      </c>
      <c r="H54" s="68">
        <v>270</v>
      </c>
      <c r="I54" s="17">
        <v>0</v>
      </c>
      <c r="J54" s="169">
        <v>1350</v>
      </c>
      <c r="K54" s="169">
        <v>1620</v>
      </c>
      <c r="L54" s="75">
        <v>0.45</v>
      </c>
      <c r="M54" s="14" t="s">
        <v>38</v>
      </c>
      <c r="N54" s="69" t="s">
        <v>1819</v>
      </c>
      <c r="O54" s="12"/>
      <c r="P54" s="35"/>
      <c r="Q54" s="12"/>
      <c r="R54" s="12"/>
      <c r="S54" s="39"/>
    </row>
    <row r="55" spans="2:29" ht="15" customHeight="1" x14ac:dyDescent="0.25">
      <c r="B55" s="58" t="s">
        <v>1792</v>
      </c>
      <c r="C55" s="131" t="s">
        <v>1820</v>
      </c>
      <c r="D55" s="14" t="s">
        <v>1794</v>
      </c>
      <c r="E55" s="14">
        <v>24</v>
      </c>
      <c r="F55" s="68">
        <v>150</v>
      </c>
      <c r="G55" s="14" t="s">
        <v>37</v>
      </c>
      <c r="H55" s="68">
        <v>330</v>
      </c>
      <c r="I55" s="17">
        <v>0</v>
      </c>
      <c r="J55" s="169">
        <v>1620</v>
      </c>
      <c r="K55" s="169">
        <v>1950</v>
      </c>
      <c r="L55" s="75">
        <v>0.45</v>
      </c>
      <c r="M55" s="14" t="s">
        <v>38</v>
      </c>
      <c r="N55" s="69" t="s">
        <v>1821</v>
      </c>
      <c r="O55" s="12"/>
      <c r="P55" s="35"/>
      <c r="Q55" s="12"/>
      <c r="R55" s="12"/>
      <c r="S55" s="39"/>
    </row>
    <row r="56" spans="2:29" ht="15" customHeight="1" x14ac:dyDescent="0.25">
      <c r="B56" s="58" t="s">
        <v>1792</v>
      </c>
      <c r="C56" s="131" t="s">
        <v>1822</v>
      </c>
      <c r="D56" s="14" t="s">
        <v>1794</v>
      </c>
      <c r="E56" s="14">
        <v>24</v>
      </c>
      <c r="F56" s="17">
        <v>200</v>
      </c>
      <c r="G56" s="14" t="s">
        <v>37</v>
      </c>
      <c r="H56" s="17">
        <v>450</v>
      </c>
      <c r="I56" s="17">
        <v>0</v>
      </c>
      <c r="J56" s="169">
        <v>2160</v>
      </c>
      <c r="K56" s="169">
        <v>2610</v>
      </c>
      <c r="L56" s="75">
        <v>0.45</v>
      </c>
      <c r="M56" s="14" t="s">
        <v>38</v>
      </c>
      <c r="N56" s="13" t="s">
        <v>1823</v>
      </c>
      <c r="O56" s="12"/>
      <c r="P56" s="35"/>
      <c r="Q56" s="12"/>
      <c r="R56" s="12"/>
      <c r="S56" s="39"/>
    </row>
    <row r="57" spans="2:29" ht="15" customHeight="1" x14ac:dyDescent="0.25">
      <c r="B57" s="58" t="s">
        <v>1792</v>
      </c>
      <c r="C57" s="131" t="s">
        <v>1824</v>
      </c>
      <c r="D57" s="14" t="s">
        <v>1794</v>
      </c>
      <c r="E57" s="14">
        <v>24</v>
      </c>
      <c r="F57" s="17">
        <v>250</v>
      </c>
      <c r="G57" s="14" t="s">
        <v>37</v>
      </c>
      <c r="H57" s="17">
        <v>570</v>
      </c>
      <c r="I57" s="17">
        <v>0</v>
      </c>
      <c r="J57" s="169">
        <v>2700</v>
      </c>
      <c r="K57" s="169">
        <v>3270</v>
      </c>
      <c r="L57" s="75">
        <v>0.45</v>
      </c>
      <c r="M57" s="14" t="s">
        <v>38</v>
      </c>
      <c r="N57" s="13" t="s">
        <v>1825</v>
      </c>
      <c r="O57" s="12"/>
      <c r="P57" s="35"/>
      <c r="Q57" s="12"/>
      <c r="R57" s="12"/>
      <c r="S57" s="39"/>
    </row>
    <row r="58" spans="2:29" ht="15" customHeight="1" x14ac:dyDescent="0.25">
      <c r="B58" s="58" t="s">
        <v>1792</v>
      </c>
      <c r="C58" s="131" t="s">
        <v>1826</v>
      </c>
      <c r="D58" s="14" t="s">
        <v>1794</v>
      </c>
      <c r="E58" s="14">
        <v>24</v>
      </c>
      <c r="F58" s="17">
        <v>300</v>
      </c>
      <c r="G58" s="14" t="s">
        <v>37</v>
      </c>
      <c r="H58" s="17">
        <v>690</v>
      </c>
      <c r="I58" s="17">
        <v>0</v>
      </c>
      <c r="J58" s="169">
        <v>3240</v>
      </c>
      <c r="K58" s="169">
        <v>3930</v>
      </c>
      <c r="L58" s="75">
        <v>0.45</v>
      </c>
      <c r="M58" s="14" t="s">
        <v>38</v>
      </c>
      <c r="N58" s="13" t="s">
        <v>1827</v>
      </c>
      <c r="O58" s="12"/>
      <c r="P58" s="35"/>
      <c r="Q58" s="12"/>
      <c r="R58" s="12"/>
      <c r="S58" s="39"/>
    </row>
    <row r="59" spans="2:29" ht="15" customHeight="1" x14ac:dyDescent="0.35">
      <c r="B59" s="58" t="s">
        <v>1792</v>
      </c>
      <c r="C59" s="121" t="s">
        <v>1828</v>
      </c>
      <c r="D59" s="121" t="s">
        <v>1794</v>
      </c>
      <c r="E59" s="121">
        <v>36</v>
      </c>
      <c r="F59" s="117">
        <v>10</v>
      </c>
      <c r="G59" s="121" t="s">
        <v>37</v>
      </c>
      <c r="H59" s="117">
        <v>2.4</v>
      </c>
      <c r="I59" s="117">
        <v>0</v>
      </c>
      <c r="J59" s="170">
        <v>162</v>
      </c>
      <c r="K59" s="170">
        <v>164.4</v>
      </c>
      <c r="L59" s="140">
        <v>0.45</v>
      </c>
      <c r="M59" s="121" t="s">
        <v>38</v>
      </c>
      <c r="N59" s="166" t="s">
        <v>1829</v>
      </c>
      <c r="O59" s="12"/>
      <c r="P59" s="35"/>
      <c r="Q59" s="12"/>
      <c r="R59" s="12"/>
      <c r="S59" s="39"/>
    </row>
    <row r="60" spans="2:29" s="160" customFormat="1" ht="15" customHeight="1" x14ac:dyDescent="0.35">
      <c r="B60" s="58" t="s">
        <v>1792</v>
      </c>
      <c r="C60" s="121" t="s">
        <v>1830</v>
      </c>
      <c r="D60" s="121" t="s">
        <v>1794</v>
      </c>
      <c r="E60" s="121">
        <v>36</v>
      </c>
      <c r="F60" s="117">
        <v>12.5</v>
      </c>
      <c r="G60" s="121" t="s">
        <v>37</v>
      </c>
      <c r="H60" s="117">
        <v>10.5</v>
      </c>
      <c r="I60" s="117">
        <v>0</v>
      </c>
      <c r="J60" s="170">
        <v>202.5</v>
      </c>
      <c r="K60" s="170">
        <v>213</v>
      </c>
      <c r="L60" s="140">
        <v>0.45</v>
      </c>
      <c r="M60" s="121" t="s">
        <v>38</v>
      </c>
      <c r="N60" s="166" t="s">
        <v>1831</v>
      </c>
      <c r="O60" s="162"/>
      <c r="P60" s="163"/>
      <c r="Q60" s="162"/>
      <c r="R60" s="162"/>
      <c r="S60" s="164"/>
      <c r="U60" s="165"/>
      <c r="X60" s="161"/>
      <c r="Z60" s="165"/>
      <c r="AC60" s="161"/>
    </row>
    <row r="61" spans="2:29" s="160" customFormat="1" ht="15" customHeight="1" x14ac:dyDescent="0.35">
      <c r="B61" s="58" t="s">
        <v>1792</v>
      </c>
      <c r="C61" s="121" t="s">
        <v>1832</v>
      </c>
      <c r="D61" s="121" t="s">
        <v>1794</v>
      </c>
      <c r="E61" s="121">
        <v>36</v>
      </c>
      <c r="F61" s="117">
        <v>15</v>
      </c>
      <c r="G61" s="121" t="s">
        <v>37</v>
      </c>
      <c r="H61" s="117">
        <v>18.600000000000001</v>
      </c>
      <c r="I61" s="117">
        <v>0</v>
      </c>
      <c r="J61" s="170">
        <v>243</v>
      </c>
      <c r="K61" s="170">
        <v>261.60000000000002</v>
      </c>
      <c r="L61" s="140">
        <v>0.45</v>
      </c>
      <c r="M61" s="121" t="s">
        <v>38</v>
      </c>
      <c r="N61" s="166" t="s">
        <v>1833</v>
      </c>
      <c r="O61" s="162"/>
      <c r="P61" s="163"/>
      <c r="Q61" s="162"/>
      <c r="R61" s="162"/>
      <c r="S61" s="164"/>
      <c r="U61" s="165"/>
      <c r="X61" s="161"/>
      <c r="Z61" s="165"/>
      <c r="AC61" s="161"/>
    </row>
    <row r="62" spans="2:29" ht="15" customHeight="1" x14ac:dyDescent="0.25">
      <c r="B62" s="58" t="s">
        <v>1792</v>
      </c>
      <c r="C62" s="131" t="s">
        <v>1834</v>
      </c>
      <c r="D62" s="14" t="s">
        <v>1794</v>
      </c>
      <c r="E62" s="14">
        <v>36</v>
      </c>
      <c r="F62" s="68">
        <v>20</v>
      </c>
      <c r="G62" s="14" t="s">
        <v>37</v>
      </c>
      <c r="H62" s="68">
        <v>42</v>
      </c>
      <c r="I62" s="17">
        <v>0</v>
      </c>
      <c r="J62" s="169">
        <v>324</v>
      </c>
      <c r="K62" s="169">
        <v>366</v>
      </c>
      <c r="L62" s="75">
        <v>0.45</v>
      </c>
      <c r="M62" s="14" t="s">
        <v>38</v>
      </c>
      <c r="N62" s="69" t="s">
        <v>1835</v>
      </c>
      <c r="O62" s="12"/>
      <c r="P62" s="35"/>
      <c r="Q62" s="12"/>
      <c r="R62" s="12"/>
      <c r="S62" s="39"/>
    </row>
    <row r="63" spans="2:29" ht="15" customHeight="1" x14ac:dyDescent="0.25">
      <c r="B63" s="58" t="s">
        <v>1792</v>
      </c>
      <c r="C63" s="131" t="s">
        <v>1836</v>
      </c>
      <c r="D63" s="14" t="s">
        <v>1794</v>
      </c>
      <c r="E63" s="14">
        <v>36</v>
      </c>
      <c r="F63" s="68">
        <v>25</v>
      </c>
      <c r="G63" s="14" t="s">
        <v>37</v>
      </c>
      <c r="H63" s="68">
        <v>60</v>
      </c>
      <c r="I63" s="17">
        <v>0</v>
      </c>
      <c r="J63" s="169">
        <v>405</v>
      </c>
      <c r="K63" s="169">
        <v>465</v>
      </c>
      <c r="L63" s="75">
        <v>0.45</v>
      </c>
      <c r="M63" s="14" t="s">
        <v>38</v>
      </c>
      <c r="N63" s="69" t="s">
        <v>1837</v>
      </c>
      <c r="O63" s="12"/>
      <c r="P63" s="35"/>
      <c r="Q63" s="12"/>
      <c r="R63" s="12"/>
      <c r="S63" s="39"/>
    </row>
    <row r="64" spans="2:29" ht="15" customHeight="1" x14ac:dyDescent="0.25">
      <c r="B64" s="58" t="s">
        <v>1792</v>
      </c>
      <c r="C64" s="131" t="s">
        <v>1838</v>
      </c>
      <c r="D64" s="14" t="s">
        <v>1794</v>
      </c>
      <c r="E64" s="14">
        <v>36</v>
      </c>
      <c r="F64" s="68">
        <v>30</v>
      </c>
      <c r="G64" s="14" t="s">
        <v>37</v>
      </c>
      <c r="H64" s="68">
        <v>78</v>
      </c>
      <c r="I64" s="17">
        <v>0</v>
      </c>
      <c r="J64" s="169">
        <v>486</v>
      </c>
      <c r="K64" s="169">
        <v>564</v>
      </c>
      <c r="L64" s="75">
        <v>0.45</v>
      </c>
      <c r="M64" s="14" t="s">
        <v>38</v>
      </c>
      <c r="N64" s="69" t="s">
        <v>1839</v>
      </c>
      <c r="O64" s="12"/>
      <c r="P64" s="35"/>
      <c r="Q64" s="12"/>
      <c r="R64" s="12"/>
      <c r="S64" s="39"/>
    </row>
    <row r="65" spans="2:19" ht="15" customHeight="1" x14ac:dyDescent="0.25">
      <c r="B65" s="58" t="s">
        <v>1792</v>
      </c>
      <c r="C65" s="131" t="s">
        <v>1840</v>
      </c>
      <c r="D65" s="14" t="s">
        <v>1794</v>
      </c>
      <c r="E65" s="14">
        <v>36</v>
      </c>
      <c r="F65" s="68">
        <v>40</v>
      </c>
      <c r="G65" s="14" t="s">
        <v>37</v>
      </c>
      <c r="H65" s="68">
        <v>114</v>
      </c>
      <c r="I65" s="17">
        <v>0</v>
      </c>
      <c r="J65" s="169">
        <v>648</v>
      </c>
      <c r="K65" s="169">
        <v>762</v>
      </c>
      <c r="L65" s="75">
        <v>0.45</v>
      </c>
      <c r="M65" s="14" t="s">
        <v>38</v>
      </c>
      <c r="N65" s="69" t="s">
        <v>1841</v>
      </c>
      <c r="O65" s="12"/>
      <c r="P65" s="35"/>
      <c r="Q65" s="12"/>
      <c r="R65" s="12"/>
      <c r="S65" s="39"/>
    </row>
    <row r="66" spans="2:19" ht="15" customHeight="1" x14ac:dyDescent="0.25">
      <c r="B66" s="58" t="s">
        <v>1792</v>
      </c>
      <c r="C66" s="131" t="s">
        <v>1842</v>
      </c>
      <c r="D66" s="14" t="s">
        <v>1794</v>
      </c>
      <c r="E66" s="14">
        <v>36</v>
      </c>
      <c r="F66" s="68">
        <v>50</v>
      </c>
      <c r="G66" s="14" t="s">
        <v>37</v>
      </c>
      <c r="H66" s="68">
        <v>150</v>
      </c>
      <c r="I66" s="17">
        <v>0</v>
      </c>
      <c r="J66" s="169">
        <v>810</v>
      </c>
      <c r="K66" s="169">
        <v>960</v>
      </c>
      <c r="L66" s="75">
        <v>0.45</v>
      </c>
      <c r="M66" s="14" t="s">
        <v>38</v>
      </c>
      <c r="N66" s="69" t="s">
        <v>1843</v>
      </c>
      <c r="O66" s="12"/>
      <c r="P66" s="35"/>
      <c r="Q66" s="12"/>
      <c r="R66" s="12"/>
      <c r="S66" s="39"/>
    </row>
    <row r="67" spans="2:19" ht="15" customHeight="1" x14ac:dyDescent="0.25">
      <c r="B67" s="58" t="s">
        <v>1792</v>
      </c>
      <c r="C67" s="131" t="s">
        <v>1844</v>
      </c>
      <c r="D67" s="14" t="s">
        <v>1794</v>
      </c>
      <c r="E67" s="14">
        <v>36</v>
      </c>
      <c r="F67" s="68">
        <v>60</v>
      </c>
      <c r="G67" s="14" t="s">
        <v>37</v>
      </c>
      <c r="H67" s="68">
        <v>186</v>
      </c>
      <c r="I67" s="17">
        <v>0</v>
      </c>
      <c r="J67" s="169">
        <v>972</v>
      </c>
      <c r="K67" s="169">
        <v>1158</v>
      </c>
      <c r="L67" s="75">
        <v>0.45</v>
      </c>
      <c r="M67" s="14" t="s">
        <v>38</v>
      </c>
      <c r="N67" s="69" t="s">
        <v>1845</v>
      </c>
      <c r="O67" s="12"/>
      <c r="P67" s="35"/>
      <c r="Q67" s="12"/>
      <c r="R67" s="12"/>
      <c r="S67" s="39"/>
    </row>
    <row r="68" spans="2:19" ht="15" customHeight="1" x14ac:dyDescent="0.25">
      <c r="B68" s="58" t="s">
        <v>1792</v>
      </c>
      <c r="C68" s="131" t="s">
        <v>1846</v>
      </c>
      <c r="D68" s="14" t="s">
        <v>1794</v>
      </c>
      <c r="E68" s="14">
        <v>36</v>
      </c>
      <c r="F68" s="68">
        <v>100</v>
      </c>
      <c r="G68" s="14" t="s">
        <v>37</v>
      </c>
      <c r="H68" s="68">
        <v>330</v>
      </c>
      <c r="I68" s="17">
        <v>0</v>
      </c>
      <c r="J68" s="169">
        <v>1080</v>
      </c>
      <c r="K68" s="169">
        <v>1410</v>
      </c>
      <c r="L68" s="75">
        <v>0.45</v>
      </c>
      <c r="M68" s="14" t="s">
        <v>38</v>
      </c>
      <c r="N68" s="69" t="s">
        <v>1847</v>
      </c>
      <c r="O68" s="12"/>
      <c r="P68" s="35"/>
      <c r="Q68" s="12"/>
      <c r="R68" s="12"/>
      <c r="S68" s="39"/>
    </row>
    <row r="69" spans="2:19" ht="15" customHeight="1" x14ac:dyDescent="0.25">
      <c r="B69" s="58" t="s">
        <v>1792</v>
      </c>
      <c r="C69" s="131" t="s">
        <v>1848</v>
      </c>
      <c r="D69" s="14" t="s">
        <v>1794</v>
      </c>
      <c r="E69" s="14">
        <v>36</v>
      </c>
      <c r="F69" s="68">
        <v>125</v>
      </c>
      <c r="G69" s="14" t="s">
        <v>37</v>
      </c>
      <c r="H69" s="68">
        <v>420</v>
      </c>
      <c r="I69" s="17">
        <v>0</v>
      </c>
      <c r="J69" s="169">
        <v>1350</v>
      </c>
      <c r="K69" s="169">
        <v>1770</v>
      </c>
      <c r="L69" s="75">
        <v>0.45</v>
      </c>
      <c r="M69" s="14" t="s">
        <v>38</v>
      </c>
      <c r="N69" s="69" t="s">
        <v>1849</v>
      </c>
      <c r="O69" s="12"/>
      <c r="P69" s="35"/>
      <c r="Q69" s="12"/>
      <c r="R69" s="12"/>
      <c r="S69" s="39"/>
    </row>
    <row r="70" spans="2:19" ht="15" customHeight="1" x14ac:dyDescent="0.25">
      <c r="B70" s="58" t="s">
        <v>1792</v>
      </c>
      <c r="C70" s="131" t="s">
        <v>1850</v>
      </c>
      <c r="D70" s="14" t="s">
        <v>1794</v>
      </c>
      <c r="E70" s="14">
        <v>36</v>
      </c>
      <c r="F70" s="68">
        <v>150</v>
      </c>
      <c r="G70" s="14" t="s">
        <v>37</v>
      </c>
      <c r="H70" s="68">
        <v>510</v>
      </c>
      <c r="I70" s="17">
        <v>0</v>
      </c>
      <c r="J70" s="169">
        <v>1620</v>
      </c>
      <c r="K70" s="169">
        <v>2130</v>
      </c>
      <c r="L70" s="75">
        <v>0.45</v>
      </c>
      <c r="M70" s="14" t="s">
        <v>38</v>
      </c>
      <c r="N70" s="69" t="s">
        <v>1851</v>
      </c>
      <c r="O70" s="12"/>
      <c r="P70" s="35"/>
      <c r="Q70" s="12"/>
      <c r="R70" s="12"/>
      <c r="S70" s="39"/>
    </row>
    <row r="71" spans="2:19" ht="15" customHeight="1" x14ac:dyDescent="0.25">
      <c r="B71" s="58" t="s">
        <v>1792</v>
      </c>
      <c r="C71" s="131" t="s">
        <v>1852</v>
      </c>
      <c r="D71" s="14" t="s">
        <v>1794</v>
      </c>
      <c r="E71" s="14">
        <v>36</v>
      </c>
      <c r="F71" s="68">
        <v>200</v>
      </c>
      <c r="G71" s="14" t="s">
        <v>37</v>
      </c>
      <c r="H71" s="68">
        <v>690</v>
      </c>
      <c r="I71" s="17">
        <v>0</v>
      </c>
      <c r="J71" s="169">
        <v>2160</v>
      </c>
      <c r="K71" s="169">
        <v>2850</v>
      </c>
      <c r="L71" s="75">
        <v>0.45</v>
      </c>
      <c r="M71" s="14" t="s">
        <v>38</v>
      </c>
      <c r="N71" s="69" t="s">
        <v>1853</v>
      </c>
      <c r="O71" s="12"/>
      <c r="P71" s="35"/>
      <c r="Q71" s="12"/>
      <c r="R71" s="12"/>
      <c r="S71" s="39"/>
    </row>
    <row r="72" spans="2:19" ht="15" customHeight="1" x14ac:dyDescent="0.25">
      <c r="B72" s="58" t="s">
        <v>1792</v>
      </c>
      <c r="C72" s="131" t="s">
        <v>1854</v>
      </c>
      <c r="D72" s="14" t="s">
        <v>1794</v>
      </c>
      <c r="E72" s="14">
        <v>36</v>
      </c>
      <c r="F72" s="68">
        <v>250</v>
      </c>
      <c r="G72" s="14" t="s">
        <v>37</v>
      </c>
      <c r="H72" s="68">
        <v>870</v>
      </c>
      <c r="I72" s="17">
        <v>0</v>
      </c>
      <c r="J72" s="169">
        <v>2700</v>
      </c>
      <c r="K72" s="169">
        <v>3570</v>
      </c>
      <c r="L72" s="75">
        <v>0.45</v>
      </c>
      <c r="M72" s="14" t="s">
        <v>38</v>
      </c>
      <c r="N72" s="69" t="s">
        <v>1855</v>
      </c>
      <c r="O72" s="15"/>
      <c r="P72" s="36"/>
      <c r="Q72" s="15"/>
      <c r="R72" s="15"/>
      <c r="S72" s="40"/>
    </row>
    <row r="73" spans="2:19" ht="15" customHeight="1" x14ac:dyDescent="0.25">
      <c r="B73" s="58" t="s">
        <v>1792</v>
      </c>
      <c r="C73" s="131" t="s">
        <v>1856</v>
      </c>
      <c r="D73" s="14" t="s">
        <v>1794</v>
      </c>
      <c r="E73" s="14">
        <v>36</v>
      </c>
      <c r="F73" s="68">
        <v>300</v>
      </c>
      <c r="G73" s="14" t="s">
        <v>37</v>
      </c>
      <c r="H73" s="68">
        <v>1050</v>
      </c>
      <c r="I73" s="171">
        <v>0</v>
      </c>
      <c r="J73" s="169">
        <v>3240</v>
      </c>
      <c r="K73" s="169">
        <v>4290</v>
      </c>
      <c r="L73" s="75">
        <v>0.45</v>
      </c>
      <c r="M73" s="14" t="s">
        <v>38</v>
      </c>
      <c r="N73" s="69" t="s">
        <v>1857</v>
      </c>
      <c r="O73" s="15"/>
      <c r="P73" s="36"/>
      <c r="Q73" s="15"/>
      <c r="R73" s="15"/>
      <c r="S73" s="40"/>
    </row>
    <row r="74" spans="2:19" ht="15" customHeight="1" x14ac:dyDescent="0.35">
      <c r="B74" s="58" t="s">
        <v>1858</v>
      </c>
      <c r="C74" s="130" t="s">
        <v>1859</v>
      </c>
      <c r="D74" s="14" t="s">
        <v>1794</v>
      </c>
      <c r="E74" s="14">
        <v>1</v>
      </c>
      <c r="F74" s="68">
        <v>100</v>
      </c>
      <c r="G74" s="14" t="s">
        <v>37</v>
      </c>
      <c r="H74" s="68">
        <v>0</v>
      </c>
      <c r="I74" s="171">
        <v>0</v>
      </c>
      <c r="J74" s="171">
        <v>0</v>
      </c>
      <c r="K74" s="169">
        <f t="shared" ref="K74:K78" si="0">J74+I74</f>
        <v>0</v>
      </c>
      <c r="L74" s="75">
        <v>0.45</v>
      </c>
      <c r="M74" s="14" t="s">
        <v>38</v>
      </c>
      <c r="N74" s="13" t="s">
        <v>1860</v>
      </c>
      <c r="O74" s="15"/>
      <c r="P74" s="36"/>
      <c r="Q74" s="15"/>
      <c r="R74" s="15"/>
      <c r="S74" s="40"/>
    </row>
    <row r="75" spans="2:19" ht="15" customHeight="1" x14ac:dyDescent="0.35">
      <c r="B75" s="58" t="s">
        <v>1858</v>
      </c>
      <c r="C75" s="130" t="s">
        <v>1859</v>
      </c>
      <c r="D75" s="14" t="s">
        <v>1794</v>
      </c>
      <c r="E75" s="14">
        <v>24</v>
      </c>
      <c r="F75" s="68">
        <v>50</v>
      </c>
      <c r="G75" s="14" t="s">
        <v>37</v>
      </c>
      <c r="H75" s="84">
        <v>0</v>
      </c>
      <c r="I75" s="172">
        <v>0</v>
      </c>
      <c r="J75" s="172">
        <v>0</v>
      </c>
      <c r="K75" s="169">
        <f t="shared" si="0"/>
        <v>0</v>
      </c>
      <c r="L75" s="75">
        <v>0.45</v>
      </c>
      <c r="M75" s="14" t="s">
        <v>38</v>
      </c>
      <c r="N75" s="13" t="s">
        <v>1861</v>
      </c>
      <c r="O75" s="15"/>
      <c r="P75" s="36"/>
      <c r="Q75" s="15"/>
      <c r="R75" s="15"/>
      <c r="S75" s="40"/>
    </row>
    <row r="76" spans="2:19" ht="15" customHeight="1" x14ac:dyDescent="0.35">
      <c r="B76" s="58" t="s">
        <v>1858</v>
      </c>
      <c r="C76" s="130" t="s">
        <v>1862</v>
      </c>
      <c r="D76" s="14" t="s">
        <v>1794</v>
      </c>
      <c r="E76" s="14">
        <v>24</v>
      </c>
      <c r="F76" s="68">
        <v>100</v>
      </c>
      <c r="G76" s="14" t="s">
        <v>37</v>
      </c>
      <c r="H76" s="84">
        <v>0</v>
      </c>
      <c r="I76" s="172">
        <v>0</v>
      </c>
      <c r="J76" s="172">
        <v>0</v>
      </c>
      <c r="K76" s="169">
        <f t="shared" si="0"/>
        <v>0</v>
      </c>
      <c r="L76" s="75">
        <v>0.45</v>
      </c>
      <c r="M76" s="14" t="s">
        <v>38</v>
      </c>
      <c r="N76" s="13" t="s">
        <v>1863</v>
      </c>
      <c r="O76" s="15"/>
      <c r="P76" s="36"/>
      <c r="Q76" s="15"/>
      <c r="R76" s="15"/>
      <c r="S76" s="40"/>
    </row>
    <row r="77" spans="2:19" ht="15" customHeight="1" x14ac:dyDescent="0.35">
      <c r="B77" s="58" t="s">
        <v>1858</v>
      </c>
      <c r="C77" s="130" t="s">
        <v>1859</v>
      </c>
      <c r="D77" s="14" t="s">
        <v>1794</v>
      </c>
      <c r="E77" s="14">
        <v>36</v>
      </c>
      <c r="F77" s="68">
        <v>50</v>
      </c>
      <c r="G77" s="14" t="s">
        <v>37</v>
      </c>
      <c r="H77" s="68">
        <v>0</v>
      </c>
      <c r="I77" s="171">
        <v>0</v>
      </c>
      <c r="J77" s="171">
        <v>0</v>
      </c>
      <c r="K77" s="169">
        <f t="shared" si="0"/>
        <v>0</v>
      </c>
      <c r="L77" s="75">
        <v>0.45</v>
      </c>
      <c r="M77" s="14" t="s">
        <v>38</v>
      </c>
      <c r="N77" s="13" t="s">
        <v>1864</v>
      </c>
      <c r="O77" s="15"/>
      <c r="P77" s="36"/>
      <c r="Q77" s="15"/>
      <c r="R77" s="15"/>
      <c r="S77" s="40"/>
    </row>
    <row r="78" spans="2:19" ht="15" customHeight="1" x14ac:dyDescent="0.35">
      <c r="B78" s="59" t="s">
        <v>1858</v>
      </c>
      <c r="C78" s="132" t="s">
        <v>1862</v>
      </c>
      <c r="D78" s="80" t="s">
        <v>1794</v>
      </c>
      <c r="E78" s="80">
        <v>36</v>
      </c>
      <c r="F78" s="72">
        <v>100</v>
      </c>
      <c r="G78" s="80" t="s">
        <v>37</v>
      </c>
      <c r="H78" s="72">
        <v>0</v>
      </c>
      <c r="I78" s="158">
        <v>0</v>
      </c>
      <c r="J78" s="158">
        <v>0</v>
      </c>
      <c r="K78" s="159">
        <f t="shared" si="0"/>
        <v>0</v>
      </c>
      <c r="L78" s="81">
        <v>0.45</v>
      </c>
      <c r="M78" s="80" t="s">
        <v>38</v>
      </c>
      <c r="N78" s="86" t="s">
        <v>1865</v>
      </c>
    </row>
    <row r="79" spans="2:19" ht="15" customHeight="1" x14ac:dyDescent="0.35"/>
    <row r="80" spans="2:19" ht="15" customHeight="1" x14ac:dyDescent="0.35"/>
    <row r="81" spans="2:14" ht="20.149999999999999" customHeight="1" x14ac:dyDescent="0.35">
      <c r="B81" s="57"/>
      <c r="C81" s="340" t="s">
        <v>1866</v>
      </c>
      <c r="D81" s="340"/>
      <c r="E81" s="340"/>
      <c r="F81" s="340"/>
      <c r="G81" s="340"/>
      <c r="H81" s="340"/>
      <c r="I81" s="340"/>
      <c r="J81" s="340"/>
      <c r="K81" s="340"/>
      <c r="L81" s="340"/>
      <c r="M81" s="340"/>
      <c r="N81" s="341"/>
    </row>
    <row r="82" spans="2:14" ht="15" customHeight="1" x14ac:dyDescent="0.2">
      <c r="B82" s="60" t="s">
        <v>1867</v>
      </c>
      <c r="C82" s="89" t="s">
        <v>1868</v>
      </c>
      <c r="D82" s="83" t="s">
        <v>1794</v>
      </c>
      <c r="E82" s="22">
        <v>1</v>
      </c>
      <c r="F82" s="90">
        <v>10</v>
      </c>
      <c r="G82" s="22" t="s">
        <v>37</v>
      </c>
      <c r="H82" s="23">
        <v>0</v>
      </c>
      <c r="I82" s="23">
        <v>0</v>
      </c>
      <c r="J82" s="23">
        <v>0</v>
      </c>
      <c r="K82" s="23">
        <v>0</v>
      </c>
      <c r="L82" s="91">
        <v>0.45</v>
      </c>
      <c r="M82" s="22" t="s">
        <v>38</v>
      </c>
      <c r="N82" s="92" t="s">
        <v>1869</v>
      </c>
    </row>
    <row r="83" spans="2:14" ht="15" customHeight="1" x14ac:dyDescent="0.2">
      <c r="B83" s="60" t="s">
        <v>1867</v>
      </c>
      <c r="C83" s="88" t="s">
        <v>1870</v>
      </c>
      <c r="D83" s="14" t="s">
        <v>1794</v>
      </c>
      <c r="E83" s="2">
        <v>1</v>
      </c>
      <c r="F83" s="87">
        <v>15</v>
      </c>
      <c r="G83" s="2" t="s">
        <v>37</v>
      </c>
      <c r="H83" s="1">
        <v>0</v>
      </c>
      <c r="I83" s="1">
        <v>0</v>
      </c>
      <c r="J83" s="1">
        <v>0</v>
      </c>
      <c r="K83" s="1">
        <v>0</v>
      </c>
      <c r="L83" s="54">
        <v>0.45</v>
      </c>
      <c r="M83" s="2" t="s">
        <v>38</v>
      </c>
      <c r="N83" s="93" t="s">
        <v>1871</v>
      </c>
    </row>
    <row r="84" spans="2:14" ht="15" customHeight="1" x14ac:dyDescent="0.2">
      <c r="B84" s="60" t="s">
        <v>1867</v>
      </c>
      <c r="C84" s="88" t="s">
        <v>1872</v>
      </c>
      <c r="D84" s="14" t="s">
        <v>1794</v>
      </c>
      <c r="E84" s="2">
        <v>1</v>
      </c>
      <c r="F84" s="87">
        <v>20</v>
      </c>
      <c r="G84" s="2" t="s">
        <v>37</v>
      </c>
      <c r="H84" s="1">
        <v>0</v>
      </c>
      <c r="I84" s="1">
        <v>0</v>
      </c>
      <c r="J84" s="1">
        <v>0</v>
      </c>
      <c r="K84" s="1">
        <v>0</v>
      </c>
      <c r="L84" s="54">
        <v>0.45</v>
      </c>
      <c r="M84" s="2" t="s">
        <v>38</v>
      </c>
      <c r="N84" s="93" t="s">
        <v>1873</v>
      </c>
    </row>
    <row r="85" spans="2:14" ht="15" customHeight="1" x14ac:dyDescent="0.2">
      <c r="B85" s="60" t="s">
        <v>1874</v>
      </c>
      <c r="C85" s="78" t="s">
        <v>1875</v>
      </c>
      <c r="D85" s="14" t="s">
        <v>1794</v>
      </c>
      <c r="E85" s="2">
        <v>1</v>
      </c>
      <c r="F85" s="68">
        <v>10</v>
      </c>
      <c r="G85" s="2" t="s">
        <v>37</v>
      </c>
      <c r="H85" s="1">
        <v>0</v>
      </c>
      <c r="I85" s="1">
        <v>0</v>
      </c>
      <c r="J85" s="1">
        <v>0</v>
      </c>
      <c r="K85" s="1">
        <v>0</v>
      </c>
      <c r="L85" s="54">
        <v>0.45</v>
      </c>
      <c r="M85" s="2" t="s">
        <v>38</v>
      </c>
      <c r="N85" s="69" t="s">
        <v>1876</v>
      </c>
    </row>
    <row r="86" spans="2:14" ht="15" customHeight="1" x14ac:dyDescent="0.2">
      <c r="B86" s="60" t="s">
        <v>1874</v>
      </c>
      <c r="C86" s="78" t="s">
        <v>1877</v>
      </c>
      <c r="D86" s="14" t="s">
        <v>1794</v>
      </c>
      <c r="E86" s="2">
        <v>24</v>
      </c>
      <c r="F86" s="68">
        <v>3</v>
      </c>
      <c r="G86" s="2" t="s">
        <v>37</v>
      </c>
      <c r="H86" s="1">
        <v>0</v>
      </c>
      <c r="I86" s="1">
        <v>0</v>
      </c>
      <c r="J86" s="1">
        <v>32.4</v>
      </c>
      <c r="K86" s="1">
        <v>32.4</v>
      </c>
      <c r="L86" s="54">
        <v>0.45</v>
      </c>
      <c r="M86" s="2" t="s">
        <v>38</v>
      </c>
      <c r="N86" s="69" t="s">
        <v>1878</v>
      </c>
    </row>
    <row r="87" spans="2:14" ht="15" customHeight="1" x14ac:dyDescent="0.2">
      <c r="B87" s="61" t="s">
        <v>1874</v>
      </c>
      <c r="C87" s="79" t="s">
        <v>1879</v>
      </c>
      <c r="D87" s="80" t="s">
        <v>1794</v>
      </c>
      <c r="E87" s="3">
        <v>36</v>
      </c>
      <c r="F87" s="72">
        <v>2.5</v>
      </c>
      <c r="G87" s="3" t="s">
        <v>37</v>
      </c>
      <c r="H87" s="4">
        <v>0</v>
      </c>
      <c r="I87" s="4">
        <v>0</v>
      </c>
      <c r="J87" s="4">
        <v>40.5</v>
      </c>
      <c r="K87" s="4">
        <v>40.5</v>
      </c>
      <c r="L87" s="53">
        <v>0.45</v>
      </c>
      <c r="M87" s="3" t="s">
        <v>38</v>
      </c>
      <c r="N87" s="82" t="s">
        <v>1880</v>
      </c>
    </row>
    <row r="88" spans="2:14" ht="15" customHeight="1" x14ac:dyDescent="0.2">
      <c r="B88" s="16"/>
      <c r="C88" s="2"/>
      <c r="D88" s="2"/>
      <c r="E88" s="2"/>
      <c r="F88" s="1"/>
      <c r="G88" s="2"/>
      <c r="H88" s="1"/>
      <c r="I88" s="1"/>
      <c r="J88" s="1"/>
      <c r="K88" s="1"/>
      <c r="L88" s="54"/>
      <c r="M88" s="2"/>
      <c r="N88" s="2"/>
    </row>
    <row r="89" spans="2:14" ht="15" customHeight="1" x14ac:dyDescent="0.2">
      <c r="B89" s="16"/>
      <c r="C89" s="2"/>
      <c r="D89" s="2"/>
      <c r="E89" s="2"/>
      <c r="F89" s="1"/>
      <c r="G89" s="2"/>
      <c r="H89" s="1"/>
      <c r="I89" s="1"/>
      <c r="J89" s="1"/>
      <c r="K89" s="1"/>
      <c r="L89" s="54"/>
      <c r="M89" s="2"/>
      <c r="N89" s="2"/>
    </row>
    <row r="90" spans="2:14" ht="20.149999999999999" customHeight="1" x14ac:dyDescent="0.35">
      <c r="B90" s="57"/>
      <c r="C90" s="340" t="s">
        <v>1881</v>
      </c>
      <c r="D90" s="340"/>
      <c r="E90" s="340"/>
      <c r="F90" s="340"/>
      <c r="G90" s="340"/>
      <c r="H90" s="340"/>
      <c r="I90" s="340"/>
      <c r="J90" s="340"/>
      <c r="K90" s="340"/>
      <c r="L90" s="340"/>
      <c r="M90" s="340"/>
      <c r="N90" s="341"/>
    </row>
    <row r="91" spans="2:14" ht="15" customHeight="1" x14ac:dyDescent="0.35">
      <c r="B91" s="60" t="s">
        <v>1882</v>
      </c>
      <c r="C91" s="96" t="s">
        <v>1883</v>
      </c>
      <c r="D91" s="83" t="s">
        <v>1884</v>
      </c>
      <c r="E91" s="83">
        <v>24</v>
      </c>
      <c r="F91" s="97">
        <v>10</v>
      </c>
      <c r="G91" s="83" t="s">
        <v>37</v>
      </c>
      <c r="H91" s="97">
        <v>3.6</v>
      </c>
      <c r="I91" s="97">
        <v>0</v>
      </c>
      <c r="J91" s="97">
        <v>108</v>
      </c>
      <c r="K91" s="97">
        <v>111.6</v>
      </c>
      <c r="L91" s="76">
        <v>0.45</v>
      </c>
      <c r="M91" s="83" t="s">
        <v>38</v>
      </c>
      <c r="N91" s="98" t="s">
        <v>1688</v>
      </c>
    </row>
    <row r="92" spans="2:14" ht="15" customHeight="1" x14ac:dyDescent="0.35">
      <c r="B92" s="60" t="s">
        <v>1882</v>
      </c>
      <c r="C92" s="37" t="s">
        <v>1885</v>
      </c>
      <c r="D92" s="14" t="s">
        <v>1886</v>
      </c>
      <c r="E92" s="14">
        <v>24</v>
      </c>
      <c r="F92" s="17">
        <v>15</v>
      </c>
      <c r="G92" s="14" t="s">
        <v>37</v>
      </c>
      <c r="H92" s="17">
        <v>50.4</v>
      </c>
      <c r="I92" s="17">
        <v>0</v>
      </c>
      <c r="J92" s="17">
        <v>162</v>
      </c>
      <c r="K92" s="17">
        <v>212.4</v>
      </c>
      <c r="L92" s="75">
        <v>0.45</v>
      </c>
      <c r="M92" s="14" t="s">
        <v>38</v>
      </c>
      <c r="N92" s="13" t="s">
        <v>1691</v>
      </c>
    </row>
    <row r="93" spans="2:14" ht="15" customHeight="1" x14ac:dyDescent="0.35">
      <c r="B93" s="60" t="s">
        <v>1882</v>
      </c>
      <c r="C93" s="37" t="s">
        <v>1887</v>
      </c>
      <c r="D93" s="14" t="s">
        <v>1888</v>
      </c>
      <c r="E93" s="14">
        <v>24</v>
      </c>
      <c r="F93" s="17">
        <v>20</v>
      </c>
      <c r="G93" s="14" t="s">
        <v>37</v>
      </c>
      <c r="H93" s="17">
        <v>67.2</v>
      </c>
      <c r="I93" s="17">
        <v>0</v>
      </c>
      <c r="J93" s="17">
        <v>216</v>
      </c>
      <c r="K93" s="17">
        <v>283.2</v>
      </c>
      <c r="L93" s="75">
        <v>0.45</v>
      </c>
      <c r="M93" s="14" t="s">
        <v>38</v>
      </c>
      <c r="N93" s="13" t="s">
        <v>1694</v>
      </c>
    </row>
    <row r="94" spans="2:14" ht="15" customHeight="1" x14ac:dyDescent="0.35">
      <c r="B94" s="60" t="s">
        <v>1882</v>
      </c>
      <c r="C94" s="37" t="s">
        <v>1889</v>
      </c>
      <c r="D94" s="14" t="s">
        <v>1890</v>
      </c>
      <c r="E94" s="14">
        <v>24</v>
      </c>
      <c r="F94" s="17">
        <v>25</v>
      </c>
      <c r="G94" s="14" t="s">
        <v>37</v>
      </c>
      <c r="H94" s="17">
        <v>84</v>
      </c>
      <c r="I94" s="17">
        <v>0</v>
      </c>
      <c r="J94" s="17">
        <v>270</v>
      </c>
      <c r="K94" s="17">
        <v>354</v>
      </c>
      <c r="L94" s="75">
        <v>0.45</v>
      </c>
      <c r="M94" s="14" t="s">
        <v>38</v>
      </c>
      <c r="N94" s="13" t="s">
        <v>1697</v>
      </c>
    </row>
    <row r="95" spans="2:14" ht="15" customHeight="1" x14ac:dyDescent="0.35">
      <c r="B95" s="60" t="s">
        <v>1882</v>
      </c>
      <c r="C95" s="37" t="s">
        <v>1891</v>
      </c>
      <c r="D95" s="14" t="s">
        <v>1892</v>
      </c>
      <c r="E95" s="14">
        <v>24</v>
      </c>
      <c r="F95" s="17">
        <v>30</v>
      </c>
      <c r="G95" s="14" t="s">
        <v>37</v>
      </c>
      <c r="H95" s="17">
        <v>100.8</v>
      </c>
      <c r="I95" s="17">
        <v>0</v>
      </c>
      <c r="J95" s="17">
        <v>324</v>
      </c>
      <c r="K95" s="17">
        <v>424.8</v>
      </c>
      <c r="L95" s="75">
        <v>0.45</v>
      </c>
      <c r="M95" s="14" t="s">
        <v>38</v>
      </c>
      <c r="N95" s="13" t="s">
        <v>1700</v>
      </c>
    </row>
    <row r="96" spans="2:14" ht="15" customHeight="1" x14ac:dyDescent="0.35">
      <c r="B96" s="60" t="s">
        <v>1882</v>
      </c>
      <c r="C96" s="37" t="s">
        <v>1893</v>
      </c>
      <c r="D96" s="14" t="s">
        <v>1894</v>
      </c>
      <c r="E96" s="14">
        <v>24</v>
      </c>
      <c r="F96" s="17">
        <v>35</v>
      </c>
      <c r="G96" s="14" t="s">
        <v>37</v>
      </c>
      <c r="H96" s="17">
        <v>117.6</v>
      </c>
      <c r="I96" s="17">
        <v>0</v>
      </c>
      <c r="J96" s="17">
        <v>378</v>
      </c>
      <c r="K96" s="17">
        <v>495.6</v>
      </c>
      <c r="L96" s="75">
        <v>0.45</v>
      </c>
      <c r="M96" s="14" t="s">
        <v>38</v>
      </c>
      <c r="N96" s="13" t="s">
        <v>1703</v>
      </c>
    </row>
    <row r="97" spans="2:14" ht="15" customHeight="1" x14ac:dyDescent="0.35">
      <c r="B97" s="60" t="s">
        <v>1882</v>
      </c>
      <c r="C97" s="37" t="s">
        <v>1895</v>
      </c>
      <c r="D97" s="14" t="s">
        <v>1896</v>
      </c>
      <c r="E97" s="14">
        <v>24</v>
      </c>
      <c r="F97" s="17">
        <v>40</v>
      </c>
      <c r="G97" s="14" t="s">
        <v>37</v>
      </c>
      <c r="H97" s="17">
        <v>104.4</v>
      </c>
      <c r="I97" s="17">
        <v>0</v>
      </c>
      <c r="J97" s="17">
        <v>432</v>
      </c>
      <c r="K97" s="17">
        <v>536.4</v>
      </c>
      <c r="L97" s="75">
        <v>0.45</v>
      </c>
      <c r="M97" s="14" t="s">
        <v>38</v>
      </c>
      <c r="N97" s="13" t="s">
        <v>1706</v>
      </c>
    </row>
    <row r="98" spans="2:14" ht="15" customHeight="1" x14ac:dyDescent="0.35">
      <c r="B98" s="60" t="s">
        <v>1882</v>
      </c>
      <c r="C98" s="37" t="s">
        <v>1897</v>
      </c>
      <c r="D98" s="14" t="s">
        <v>1898</v>
      </c>
      <c r="E98" s="14">
        <v>24</v>
      </c>
      <c r="F98" s="17">
        <v>45</v>
      </c>
      <c r="G98" s="14" t="s">
        <v>37</v>
      </c>
      <c r="H98" s="17">
        <v>121.2</v>
      </c>
      <c r="I98" s="17">
        <v>0</v>
      </c>
      <c r="J98" s="17">
        <v>486</v>
      </c>
      <c r="K98" s="17">
        <v>607.20000000000005</v>
      </c>
      <c r="L98" s="75">
        <v>0.45</v>
      </c>
      <c r="M98" s="14" t="s">
        <v>38</v>
      </c>
      <c r="N98" s="13" t="s">
        <v>1709</v>
      </c>
    </row>
    <row r="99" spans="2:14" ht="15" customHeight="1" x14ac:dyDescent="0.35">
      <c r="B99" s="60" t="s">
        <v>1882</v>
      </c>
      <c r="C99" s="37" t="s">
        <v>1899</v>
      </c>
      <c r="D99" s="14" t="s">
        <v>1900</v>
      </c>
      <c r="E99" s="14">
        <v>24</v>
      </c>
      <c r="F99" s="17">
        <v>50</v>
      </c>
      <c r="G99" s="14" t="s">
        <v>37</v>
      </c>
      <c r="H99" s="17">
        <v>138</v>
      </c>
      <c r="I99" s="17">
        <v>0</v>
      </c>
      <c r="J99" s="17">
        <v>540</v>
      </c>
      <c r="K99" s="17">
        <v>678</v>
      </c>
      <c r="L99" s="75">
        <v>0.45</v>
      </c>
      <c r="M99" s="14" t="s">
        <v>38</v>
      </c>
      <c r="N99" s="13" t="s">
        <v>1712</v>
      </c>
    </row>
    <row r="100" spans="2:14" ht="15" customHeight="1" x14ac:dyDescent="0.35">
      <c r="B100" s="60" t="s">
        <v>1882</v>
      </c>
      <c r="C100" s="37" t="s">
        <v>1901</v>
      </c>
      <c r="D100" s="14" t="s">
        <v>1902</v>
      </c>
      <c r="E100" s="14">
        <v>36</v>
      </c>
      <c r="F100" s="17">
        <v>10</v>
      </c>
      <c r="G100" s="14" t="s">
        <v>37</v>
      </c>
      <c r="H100" s="17">
        <v>20.399999999999999</v>
      </c>
      <c r="I100" s="17">
        <v>0</v>
      </c>
      <c r="J100" s="17">
        <v>162</v>
      </c>
      <c r="K100" s="17">
        <v>182.4</v>
      </c>
      <c r="L100" s="75">
        <v>0.45</v>
      </c>
      <c r="M100" s="14" t="s">
        <v>38</v>
      </c>
      <c r="N100" s="13" t="s">
        <v>1715</v>
      </c>
    </row>
    <row r="101" spans="2:14" ht="15" customHeight="1" x14ac:dyDescent="0.35">
      <c r="B101" s="60" t="s">
        <v>1882</v>
      </c>
      <c r="C101" s="37" t="s">
        <v>1903</v>
      </c>
      <c r="D101" s="14" t="s">
        <v>1904</v>
      </c>
      <c r="E101" s="14">
        <v>36</v>
      </c>
      <c r="F101" s="17">
        <v>15</v>
      </c>
      <c r="G101" s="14" t="s">
        <v>37</v>
      </c>
      <c r="H101" s="17">
        <v>75.599999999999994</v>
      </c>
      <c r="I101" s="17">
        <v>0</v>
      </c>
      <c r="J101" s="17">
        <v>243</v>
      </c>
      <c r="K101" s="17">
        <v>318.60000000000002</v>
      </c>
      <c r="L101" s="75">
        <v>0.45</v>
      </c>
      <c r="M101" s="14" t="s">
        <v>38</v>
      </c>
      <c r="N101" s="13" t="s">
        <v>1718</v>
      </c>
    </row>
    <row r="102" spans="2:14" ht="15" customHeight="1" x14ac:dyDescent="0.35">
      <c r="B102" s="60" t="s">
        <v>1882</v>
      </c>
      <c r="C102" s="37" t="s">
        <v>1905</v>
      </c>
      <c r="D102" s="14" t="s">
        <v>1906</v>
      </c>
      <c r="E102" s="14">
        <v>36</v>
      </c>
      <c r="F102" s="17">
        <v>20</v>
      </c>
      <c r="G102" s="14" t="s">
        <v>37</v>
      </c>
      <c r="H102" s="17">
        <v>100.8</v>
      </c>
      <c r="I102" s="17">
        <v>0</v>
      </c>
      <c r="J102" s="17">
        <v>324</v>
      </c>
      <c r="K102" s="17">
        <v>424.8</v>
      </c>
      <c r="L102" s="75">
        <v>0.45</v>
      </c>
      <c r="M102" s="14" t="s">
        <v>38</v>
      </c>
      <c r="N102" s="13" t="s">
        <v>1721</v>
      </c>
    </row>
    <row r="103" spans="2:14" ht="15" customHeight="1" x14ac:dyDescent="0.35">
      <c r="B103" s="60" t="s">
        <v>1882</v>
      </c>
      <c r="C103" s="37" t="s">
        <v>1907</v>
      </c>
      <c r="D103" s="14" t="s">
        <v>1908</v>
      </c>
      <c r="E103" s="14">
        <v>36</v>
      </c>
      <c r="F103" s="17">
        <v>25</v>
      </c>
      <c r="G103" s="14" t="s">
        <v>37</v>
      </c>
      <c r="H103" s="17">
        <v>126</v>
      </c>
      <c r="I103" s="17">
        <v>0</v>
      </c>
      <c r="J103" s="17">
        <v>405</v>
      </c>
      <c r="K103" s="17">
        <v>531</v>
      </c>
      <c r="L103" s="75">
        <v>0.45</v>
      </c>
      <c r="M103" s="14" t="s">
        <v>38</v>
      </c>
      <c r="N103" s="13" t="s">
        <v>1724</v>
      </c>
    </row>
    <row r="104" spans="2:14" ht="15" customHeight="1" x14ac:dyDescent="0.35">
      <c r="B104" s="60" t="s">
        <v>1882</v>
      </c>
      <c r="C104" s="37" t="s">
        <v>1909</v>
      </c>
      <c r="D104" s="14" t="s">
        <v>1910</v>
      </c>
      <c r="E104" s="14">
        <v>36</v>
      </c>
      <c r="F104" s="17">
        <v>30</v>
      </c>
      <c r="G104" s="14" t="s">
        <v>37</v>
      </c>
      <c r="H104" s="17">
        <v>151.19999999999999</v>
      </c>
      <c r="I104" s="17">
        <v>0</v>
      </c>
      <c r="J104" s="17">
        <v>486</v>
      </c>
      <c r="K104" s="17">
        <v>637.20000000000005</v>
      </c>
      <c r="L104" s="75">
        <v>0.45</v>
      </c>
      <c r="M104" s="14" t="s">
        <v>38</v>
      </c>
      <c r="N104" s="13" t="s">
        <v>1727</v>
      </c>
    </row>
    <row r="105" spans="2:14" ht="15" customHeight="1" x14ac:dyDescent="0.35">
      <c r="B105" s="60" t="s">
        <v>1882</v>
      </c>
      <c r="C105" s="37" t="s">
        <v>1911</v>
      </c>
      <c r="D105" s="14" t="s">
        <v>1912</v>
      </c>
      <c r="E105" s="14">
        <v>36</v>
      </c>
      <c r="F105" s="17">
        <v>35</v>
      </c>
      <c r="G105" s="14" t="s">
        <v>37</v>
      </c>
      <c r="H105" s="17">
        <v>176.4</v>
      </c>
      <c r="I105" s="17">
        <v>0</v>
      </c>
      <c r="J105" s="17">
        <v>567</v>
      </c>
      <c r="K105" s="17">
        <v>743.4</v>
      </c>
      <c r="L105" s="75">
        <v>0.45</v>
      </c>
      <c r="M105" s="14" t="s">
        <v>38</v>
      </c>
      <c r="N105" s="13" t="s">
        <v>1730</v>
      </c>
    </row>
    <row r="106" spans="2:14" ht="15" customHeight="1" x14ac:dyDescent="0.35">
      <c r="B106" s="60" t="s">
        <v>1882</v>
      </c>
      <c r="C106" s="37" t="s">
        <v>1913</v>
      </c>
      <c r="D106" s="14" t="s">
        <v>1914</v>
      </c>
      <c r="E106" s="14">
        <v>36</v>
      </c>
      <c r="F106" s="17">
        <v>40</v>
      </c>
      <c r="G106" s="14" t="s">
        <v>37</v>
      </c>
      <c r="H106" s="17">
        <v>171.6</v>
      </c>
      <c r="I106" s="17">
        <v>0</v>
      </c>
      <c r="J106" s="17">
        <v>648</v>
      </c>
      <c r="K106" s="17">
        <v>819.6</v>
      </c>
      <c r="L106" s="75">
        <v>0.45</v>
      </c>
      <c r="M106" s="14" t="s">
        <v>38</v>
      </c>
      <c r="N106" s="13" t="s">
        <v>1733</v>
      </c>
    </row>
    <row r="107" spans="2:14" ht="15" customHeight="1" x14ac:dyDescent="0.35">
      <c r="B107" s="60" t="s">
        <v>1882</v>
      </c>
      <c r="C107" s="37" t="s">
        <v>1915</v>
      </c>
      <c r="D107" s="14" t="s">
        <v>1916</v>
      </c>
      <c r="E107" s="14">
        <v>36</v>
      </c>
      <c r="F107" s="17">
        <v>45</v>
      </c>
      <c r="G107" s="14" t="s">
        <v>37</v>
      </c>
      <c r="H107" s="17">
        <v>196.8</v>
      </c>
      <c r="I107" s="17">
        <v>0</v>
      </c>
      <c r="J107" s="17">
        <v>729</v>
      </c>
      <c r="K107" s="17">
        <v>925.8</v>
      </c>
      <c r="L107" s="75">
        <v>0.45</v>
      </c>
      <c r="M107" s="14" t="s">
        <v>38</v>
      </c>
      <c r="N107" s="13" t="s">
        <v>1736</v>
      </c>
    </row>
    <row r="108" spans="2:14" ht="15" customHeight="1" x14ac:dyDescent="0.35">
      <c r="B108" s="60" t="s">
        <v>1882</v>
      </c>
      <c r="C108" s="37" t="s">
        <v>1917</v>
      </c>
      <c r="D108" s="14" t="s">
        <v>1918</v>
      </c>
      <c r="E108" s="14">
        <v>36</v>
      </c>
      <c r="F108" s="17">
        <v>50</v>
      </c>
      <c r="G108" s="14" t="s">
        <v>37</v>
      </c>
      <c r="H108" s="17">
        <v>222</v>
      </c>
      <c r="I108" s="17">
        <v>0</v>
      </c>
      <c r="J108" s="17">
        <v>810</v>
      </c>
      <c r="K108" s="17">
        <v>1032</v>
      </c>
      <c r="L108" s="75">
        <v>0.45</v>
      </c>
      <c r="M108" s="14" t="s">
        <v>38</v>
      </c>
      <c r="N108" s="13" t="s">
        <v>1739</v>
      </c>
    </row>
    <row r="109" spans="2:14" ht="15" customHeight="1" x14ac:dyDescent="0.35">
      <c r="B109" s="60" t="s">
        <v>1919</v>
      </c>
      <c r="C109" s="37" t="s">
        <v>1920</v>
      </c>
      <c r="D109" s="14" t="s">
        <v>1921</v>
      </c>
      <c r="E109" s="14">
        <v>1</v>
      </c>
      <c r="F109" s="17">
        <v>10</v>
      </c>
      <c r="G109" s="14" t="s">
        <v>37</v>
      </c>
      <c r="H109" s="17">
        <v>0</v>
      </c>
      <c r="I109" s="17">
        <v>0</v>
      </c>
      <c r="J109" s="17">
        <v>0</v>
      </c>
      <c r="K109" s="17">
        <v>0</v>
      </c>
      <c r="L109" s="75">
        <v>0.45</v>
      </c>
      <c r="M109" s="14" t="s">
        <v>38</v>
      </c>
      <c r="N109" s="13" t="s">
        <v>1743</v>
      </c>
    </row>
    <row r="110" spans="2:14" ht="15" customHeight="1" x14ac:dyDescent="0.35">
      <c r="B110" s="60" t="s">
        <v>1919</v>
      </c>
      <c r="C110" s="37" t="s">
        <v>1922</v>
      </c>
      <c r="D110" s="14" t="s">
        <v>1923</v>
      </c>
      <c r="E110" s="14">
        <v>24</v>
      </c>
      <c r="F110" s="17">
        <v>8</v>
      </c>
      <c r="G110" s="14" t="s">
        <v>37</v>
      </c>
      <c r="H110" s="17">
        <v>0</v>
      </c>
      <c r="I110" s="17">
        <v>0</v>
      </c>
      <c r="J110" s="17">
        <v>86.4</v>
      </c>
      <c r="K110" s="17">
        <v>86.4</v>
      </c>
      <c r="L110" s="75">
        <v>0.45</v>
      </c>
      <c r="M110" s="14" t="s">
        <v>38</v>
      </c>
      <c r="N110" s="13" t="s">
        <v>1746</v>
      </c>
    </row>
    <row r="111" spans="2:14" ht="15" customHeight="1" x14ac:dyDescent="0.35">
      <c r="B111" s="60" t="s">
        <v>1924</v>
      </c>
      <c r="C111" s="37" t="s">
        <v>1925</v>
      </c>
      <c r="D111" s="14" t="s">
        <v>1926</v>
      </c>
      <c r="E111" s="14">
        <v>24</v>
      </c>
      <c r="F111" s="17">
        <v>10</v>
      </c>
      <c r="G111" s="14" t="s">
        <v>37</v>
      </c>
      <c r="H111" s="17">
        <v>3.6</v>
      </c>
      <c r="I111" s="17">
        <v>0</v>
      </c>
      <c r="J111" s="17">
        <v>108</v>
      </c>
      <c r="K111" s="17">
        <v>111.6</v>
      </c>
      <c r="L111" s="75">
        <v>0.45</v>
      </c>
      <c r="M111" s="14" t="s">
        <v>38</v>
      </c>
      <c r="N111" s="13" t="s">
        <v>1750</v>
      </c>
    </row>
    <row r="112" spans="2:14" ht="15" customHeight="1" x14ac:dyDescent="0.35">
      <c r="B112" s="60" t="s">
        <v>1924</v>
      </c>
      <c r="C112" s="37" t="s">
        <v>1927</v>
      </c>
      <c r="D112" s="14" t="s">
        <v>1928</v>
      </c>
      <c r="E112" s="14">
        <v>24</v>
      </c>
      <c r="F112" s="17">
        <v>15</v>
      </c>
      <c r="G112" s="14" t="s">
        <v>37</v>
      </c>
      <c r="H112" s="17">
        <v>20.399999999999999</v>
      </c>
      <c r="I112" s="17">
        <v>0</v>
      </c>
      <c r="J112" s="17">
        <v>162</v>
      </c>
      <c r="K112" s="17">
        <v>182.4</v>
      </c>
      <c r="L112" s="75">
        <v>0.45</v>
      </c>
      <c r="M112" s="14" t="s">
        <v>38</v>
      </c>
      <c r="N112" s="13" t="s">
        <v>1753</v>
      </c>
    </row>
    <row r="113" spans="2:14" ht="15" customHeight="1" x14ac:dyDescent="0.35">
      <c r="B113" s="60" t="s">
        <v>1924</v>
      </c>
      <c r="C113" s="37" t="s">
        <v>1929</v>
      </c>
      <c r="D113" s="14" t="s">
        <v>1930</v>
      </c>
      <c r="E113" s="14">
        <v>24</v>
      </c>
      <c r="F113" s="17">
        <v>20</v>
      </c>
      <c r="G113" s="14" t="s">
        <v>37</v>
      </c>
      <c r="H113" s="17">
        <v>37.200000000000003</v>
      </c>
      <c r="I113" s="17">
        <v>0</v>
      </c>
      <c r="J113" s="17">
        <v>216</v>
      </c>
      <c r="K113" s="17">
        <v>253.2</v>
      </c>
      <c r="L113" s="75">
        <v>0.45</v>
      </c>
      <c r="M113" s="14" t="s">
        <v>38</v>
      </c>
      <c r="N113" s="13" t="s">
        <v>1756</v>
      </c>
    </row>
    <row r="114" spans="2:14" ht="15" customHeight="1" x14ac:dyDescent="0.35">
      <c r="B114" s="60" t="s">
        <v>1924</v>
      </c>
      <c r="C114" s="37" t="s">
        <v>1931</v>
      </c>
      <c r="D114" s="14" t="s">
        <v>1932</v>
      </c>
      <c r="E114" s="14">
        <v>24</v>
      </c>
      <c r="F114" s="17">
        <v>30</v>
      </c>
      <c r="G114" s="14" t="s">
        <v>37</v>
      </c>
      <c r="H114" s="17">
        <v>70.8</v>
      </c>
      <c r="I114" s="17">
        <v>0</v>
      </c>
      <c r="J114" s="17">
        <v>324</v>
      </c>
      <c r="K114" s="17">
        <v>394.8</v>
      </c>
      <c r="L114" s="75">
        <v>0.45</v>
      </c>
      <c r="M114" s="14" t="s">
        <v>38</v>
      </c>
      <c r="N114" s="13" t="s">
        <v>1759</v>
      </c>
    </row>
    <row r="115" spans="2:14" ht="15" customHeight="1" x14ac:dyDescent="0.35">
      <c r="B115" s="60" t="s">
        <v>1924</v>
      </c>
      <c r="C115" s="37" t="s">
        <v>1933</v>
      </c>
      <c r="D115" s="14" t="s">
        <v>1934</v>
      </c>
      <c r="E115" s="14">
        <v>24</v>
      </c>
      <c r="F115" s="17">
        <v>40</v>
      </c>
      <c r="G115" s="14" t="s">
        <v>37</v>
      </c>
      <c r="H115" s="17">
        <v>104.4</v>
      </c>
      <c r="I115" s="17">
        <v>0</v>
      </c>
      <c r="J115" s="17">
        <v>432</v>
      </c>
      <c r="K115" s="17">
        <v>536.4</v>
      </c>
      <c r="L115" s="75">
        <v>0.45</v>
      </c>
      <c r="M115" s="14" t="s">
        <v>38</v>
      </c>
      <c r="N115" s="13" t="s">
        <v>1762</v>
      </c>
    </row>
    <row r="116" spans="2:14" ht="15" customHeight="1" x14ac:dyDescent="0.35">
      <c r="B116" s="60" t="s">
        <v>1924</v>
      </c>
      <c r="C116" s="37" t="s">
        <v>1935</v>
      </c>
      <c r="D116" s="14" t="s">
        <v>1936</v>
      </c>
      <c r="E116" s="14">
        <v>24</v>
      </c>
      <c r="F116" s="17">
        <v>50</v>
      </c>
      <c r="G116" s="14" t="s">
        <v>37</v>
      </c>
      <c r="H116" s="17">
        <v>138</v>
      </c>
      <c r="I116" s="17">
        <v>0</v>
      </c>
      <c r="J116" s="17">
        <v>540</v>
      </c>
      <c r="K116" s="17">
        <v>678</v>
      </c>
      <c r="L116" s="75">
        <v>0.45</v>
      </c>
      <c r="M116" s="14" t="s">
        <v>38</v>
      </c>
      <c r="N116" s="13" t="s">
        <v>1765</v>
      </c>
    </row>
    <row r="117" spans="2:14" ht="15" customHeight="1" x14ac:dyDescent="0.35">
      <c r="B117" s="60" t="s">
        <v>1924</v>
      </c>
      <c r="C117" s="37" t="s">
        <v>1937</v>
      </c>
      <c r="D117" s="14" t="s">
        <v>1938</v>
      </c>
      <c r="E117" s="14">
        <v>36</v>
      </c>
      <c r="F117" s="17">
        <v>10</v>
      </c>
      <c r="G117" s="14" t="s">
        <v>37</v>
      </c>
      <c r="H117" s="17">
        <v>20.399999999999999</v>
      </c>
      <c r="I117" s="17">
        <v>0</v>
      </c>
      <c r="J117" s="17">
        <v>162</v>
      </c>
      <c r="K117" s="17">
        <v>182.4</v>
      </c>
      <c r="L117" s="75">
        <v>0.45</v>
      </c>
      <c r="M117" s="14" t="s">
        <v>38</v>
      </c>
      <c r="N117" s="13" t="s">
        <v>1768</v>
      </c>
    </row>
    <row r="118" spans="2:14" ht="15" customHeight="1" x14ac:dyDescent="0.35">
      <c r="B118" s="60" t="s">
        <v>1924</v>
      </c>
      <c r="C118" s="37" t="s">
        <v>1939</v>
      </c>
      <c r="D118" s="14" t="s">
        <v>1940</v>
      </c>
      <c r="E118" s="14">
        <v>36</v>
      </c>
      <c r="F118" s="17">
        <v>15</v>
      </c>
      <c r="G118" s="14" t="s">
        <v>37</v>
      </c>
      <c r="H118" s="17">
        <v>45.6</v>
      </c>
      <c r="I118" s="17">
        <v>0</v>
      </c>
      <c r="J118" s="17">
        <v>243</v>
      </c>
      <c r="K118" s="17">
        <v>288.60000000000002</v>
      </c>
      <c r="L118" s="75">
        <v>0.45</v>
      </c>
      <c r="M118" s="14" t="s">
        <v>38</v>
      </c>
      <c r="N118" s="13" t="s">
        <v>1771</v>
      </c>
    </row>
    <row r="119" spans="2:14" ht="15" customHeight="1" x14ac:dyDescent="0.35">
      <c r="B119" s="60" t="s">
        <v>1924</v>
      </c>
      <c r="C119" s="37" t="s">
        <v>1941</v>
      </c>
      <c r="D119" s="14" t="s">
        <v>1942</v>
      </c>
      <c r="E119" s="14">
        <v>36</v>
      </c>
      <c r="F119" s="17">
        <v>20</v>
      </c>
      <c r="G119" s="14" t="s">
        <v>37</v>
      </c>
      <c r="H119" s="17">
        <v>70.8</v>
      </c>
      <c r="I119" s="17">
        <v>0</v>
      </c>
      <c r="J119" s="17">
        <v>324</v>
      </c>
      <c r="K119" s="17">
        <v>394.8</v>
      </c>
      <c r="L119" s="75">
        <v>0.45</v>
      </c>
      <c r="M119" s="14" t="s">
        <v>38</v>
      </c>
      <c r="N119" s="13" t="s">
        <v>1774</v>
      </c>
    </row>
    <row r="120" spans="2:14" ht="15" customHeight="1" x14ac:dyDescent="0.35">
      <c r="B120" s="60" t="s">
        <v>1924</v>
      </c>
      <c r="C120" s="37" t="s">
        <v>1943</v>
      </c>
      <c r="D120" s="14" t="s">
        <v>1944</v>
      </c>
      <c r="E120" s="14">
        <v>36</v>
      </c>
      <c r="F120" s="17">
        <v>30</v>
      </c>
      <c r="G120" s="14" t="s">
        <v>37</v>
      </c>
      <c r="H120" s="17">
        <v>121.2</v>
      </c>
      <c r="I120" s="17">
        <v>0</v>
      </c>
      <c r="J120" s="17">
        <v>486</v>
      </c>
      <c r="K120" s="17">
        <v>607.20000000000005</v>
      </c>
      <c r="L120" s="75">
        <v>0.45</v>
      </c>
      <c r="M120" s="14" t="s">
        <v>38</v>
      </c>
      <c r="N120" s="13" t="s">
        <v>1777</v>
      </c>
    </row>
    <row r="121" spans="2:14" ht="15" customHeight="1" x14ac:dyDescent="0.35">
      <c r="B121" s="60" t="s">
        <v>1924</v>
      </c>
      <c r="C121" s="37" t="s">
        <v>1945</v>
      </c>
      <c r="D121" s="14" t="s">
        <v>1946</v>
      </c>
      <c r="E121" s="14">
        <v>36</v>
      </c>
      <c r="F121" s="17">
        <v>40</v>
      </c>
      <c r="G121" s="14" t="s">
        <v>37</v>
      </c>
      <c r="H121" s="17">
        <v>171.6</v>
      </c>
      <c r="I121" s="17">
        <v>0</v>
      </c>
      <c r="J121" s="17">
        <v>648</v>
      </c>
      <c r="K121" s="17">
        <v>819.6</v>
      </c>
      <c r="L121" s="75">
        <v>0.45</v>
      </c>
      <c r="M121" s="14" t="s">
        <v>38</v>
      </c>
      <c r="N121" s="13" t="s">
        <v>1780</v>
      </c>
    </row>
    <row r="122" spans="2:14" ht="15" customHeight="1" x14ac:dyDescent="0.35">
      <c r="B122" s="60" t="s">
        <v>1924</v>
      </c>
      <c r="C122" s="14" t="s">
        <v>1947</v>
      </c>
      <c r="D122" s="14" t="s">
        <v>1948</v>
      </c>
      <c r="E122" s="14">
        <v>36</v>
      </c>
      <c r="F122" s="17">
        <v>50</v>
      </c>
      <c r="G122" s="14" t="s">
        <v>37</v>
      </c>
      <c r="H122" s="17">
        <v>220</v>
      </c>
      <c r="I122" s="17">
        <v>0</v>
      </c>
      <c r="J122" s="17">
        <v>810</v>
      </c>
      <c r="K122" s="17">
        <v>1032</v>
      </c>
      <c r="L122" s="75">
        <v>0.45</v>
      </c>
      <c r="M122" s="14" t="s">
        <v>38</v>
      </c>
      <c r="N122" s="13" t="s">
        <v>1783</v>
      </c>
    </row>
    <row r="123" spans="2:14" ht="15" customHeight="1" x14ac:dyDescent="0.25">
      <c r="B123" s="60" t="s">
        <v>1924</v>
      </c>
      <c r="C123" s="106" t="s">
        <v>1949</v>
      </c>
      <c r="D123" s="106" t="s">
        <v>1950</v>
      </c>
      <c r="E123" s="106">
        <v>24</v>
      </c>
      <c r="F123" s="107">
        <v>8</v>
      </c>
      <c r="G123" s="106" t="s">
        <v>37</v>
      </c>
      <c r="H123" s="148">
        <v>-14</v>
      </c>
      <c r="I123" s="107">
        <v>0</v>
      </c>
      <c r="J123" s="107">
        <v>86.4</v>
      </c>
      <c r="K123" s="107">
        <v>72.400000000000006</v>
      </c>
      <c r="L123" s="75">
        <v>0.45</v>
      </c>
      <c r="M123" s="106" t="s">
        <v>38</v>
      </c>
      <c r="N123" s="13" t="s">
        <v>1790</v>
      </c>
    </row>
    <row r="124" spans="2:14" ht="15" customHeight="1" x14ac:dyDescent="0.25">
      <c r="B124" s="61" t="s">
        <v>1924</v>
      </c>
      <c r="C124" s="108" t="s">
        <v>1951</v>
      </c>
      <c r="D124" s="108" t="s">
        <v>1952</v>
      </c>
      <c r="E124" s="108">
        <v>1</v>
      </c>
      <c r="F124" s="109">
        <v>10</v>
      </c>
      <c r="G124" s="108" t="s">
        <v>37</v>
      </c>
      <c r="H124" s="109">
        <v>0</v>
      </c>
      <c r="I124" s="109">
        <v>0</v>
      </c>
      <c r="J124" s="109">
        <v>0</v>
      </c>
      <c r="K124" s="109">
        <v>0</v>
      </c>
      <c r="L124" s="81">
        <v>0.45</v>
      </c>
      <c r="M124" s="108" t="s">
        <v>38</v>
      </c>
      <c r="N124" s="86" t="s">
        <v>1787</v>
      </c>
    </row>
    <row r="125" spans="2:14" ht="15" customHeight="1" x14ac:dyDescent="0.35"/>
    <row r="126" spans="2:14" ht="15" customHeight="1" x14ac:dyDescent="0.35"/>
    <row r="127" spans="2:14" ht="15" customHeight="1" x14ac:dyDescent="0.35"/>
    <row r="128" spans="2:14" ht="15" customHeight="1" x14ac:dyDescent="0.35"/>
  </sheetData>
  <autoFilter ref="B2:N124" xr:uid="{9605EA1E-909E-4F70-9BFC-6E3A9113B516}"/>
  <mergeCells count="8">
    <mergeCell ref="C90:N90"/>
    <mergeCell ref="Z1:AC2"/>
    <mergeCell ref="C4:N4"/>
    <mergeCell ref="C41:N41"/>
    <mergeCell ref="C81:N81"/>
    <mergeCell ref="B1:N1"/>
    <mergeCell ref="P1:S2"/>
    <mergeCell ref="U1:X2"/>
  </mergeCells>
  <conditionalFormatting sqref="D2">
    <cfRule type="duplicateValues" dxfId="81" priority="1" stopIfTrue="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1869-2E0F-4162-A022-37B4F879C166}">
  <dimension ref="B1:U479"/>
  <sheetViews>
    <sheetView showGridLines="0" zoomScale="85" zoomScaleNormal="85" workbookViewId="0">
      <selection activeCell="D22" sqref="D22"/>
    </sheetView>
  </sheetViews>
  <sheetFormatPr defaultColWidth="9.1796875" defaultRowHeight="10" x14ac:dyDescent="0.35"/>
  <cols>
    <col min="1" max="1" width="1.81640625" style="14" customWidth="1"/>
    <col min="2" max="2" width="21" style="14" customWidth="1"/>
    <col min="3" max="3" width="37.453125" style="14" customWidth="1"/>
    <col min="4" max="4" width="78.26953125" style="14" bestFit="1" customWidth="1"/>
    <col min="5" max="5" width="11.453125" style="14" bestFit="1" customWidth="1"/>
    <col min="6" max="6" width="13.26953125" style="17" bestFit="1" customWidth="1"/>
    <col min="7" max="7" width="13.7265625" style="17" bestFit="1" customWidth="1"/>
    <col min="8" max="8" width="11.453125" style="17" bestFit="1" customWidth="1"/>
    <col min="9" max="9" width="15.54296875" style="14" customWidth="1"/>
    <col min="10" max="10" width="12.54296875" style="14" bestFit="1" customWidth="1"/>
    <col min="11" max="11" width="5.26953125" style="14" customWidth="1"/>
    <col min="12" max="12" width="14.54296875" style="37" customWidth="1"/>
    <col min="13" max="14" width="14.54296875" style="14" customWidth="1"/>
    <col min="15" max="15" width="14.54296875" style="13" customWidth="1"/>
    <col min="16" max="16" width="5" style="14" customWidth="1"/>
    <col min="17" max="17" width="14.54296875" style="37" customWidth="1"/>
    <col min="18" max="19" width="14.54296875" style="14" customWidth="1"/>
    <col min="20" max="20" width="14.54296875" style="13" customWidth="1"/>
    <col min="21" max="21" width="5" style="14" customWidth="1"/>
    <col min="22" max="16384" width="9.1796875" style="14"/>
  </cols>
  <sheetData>
    <row r="1" spans="2:21" ht="30" customHeight="1" x14ac:dyDescent="0.35">
      <c r="B1" s="326" t="s">
        <v>1953</v>
      </c>
      <c r="C1" s="326"/>
      <c r="D1" s="326"/>
      <c r="E1" s="326"/>
      <c r="F1" s="326"/>
      <c r="G1" s="326"/>
      <c r="H1" s="326"/>
      <c r="I1" s="326"/>
      <c r="J1" s="327"/>
      <c r="L1" s="333" t="s">
        <v>21</v>
      </c>
      <c r="M1" s="334"/>
      <c r="N1" s="334"/>
      <c r="O1" s="335"/>
      <c r="P1" s="46"/>
      <c r="Q1" s="333" t="s">
        <v>22</v>
      </c>
      <c r="R1" s="334"/>
      <c r="S1" s="334"/>
      <c r="T1" s="335"/>
      <c r="U1" s="46"/>
    </row>
    <row r="2" spans="2:21" ht="50.15" customHeight="1" x14ac:dyDescent="0.35">
      <c r="B2" s="174" t="s">
        <v>23</v>
      </c>
      <c r="C2" s="176" t="s">
        <v>24</v>
      </c>
      <c r="D2" s="176" t="s">
        <v>1954</v>
      </c>
      <c r="E2" s="176" t="s">
        <v>26</v>
      </c>
      <c r="F2" s="177" t="s">
        <v>27</v>
      </c>
      <c r="G2" s="177" t="s">
        <v>29</v>
      </c>
      <c r="H2" s="177" t="s">
        <v>31</v>
      </c>
      <c r="I2" s="178" t="s">
        <v>33</v>
      </c>
      <c r="J2" s="178" t="s">
        <v>35</v>
      </c>
      <c r="K2" s="7"/>
      <c r="L2" s="333"/>
      <c r="M2" s="334"/>
      <c r="N2" s="334"/>
      <c r="O2" s="335"/>
      <c r="P2" s="46"/>
      <c r="Q2" s="333"/>
      <c r="R2" s="334"/>
      <c r="S2" s="334"/>
      <c r="T2" s="335"/>
      <c r="U2" s="46"/>
    </row>
    <row r="3" spans="2:21" ht="15" customHeight="1" x14ac:dyDescent="0.2">
      <c r="B3" s="21"/>
      <c r="C3" s="27"/>
      <c r="D3" s="27"/>
      <c r="E3" s="27"/>
      <c r="F3" s="28"/>
      <c r="G3" s="28"/>
      <c r="H3" s="28"/>
      <c r="I3" s="27"/>
      <c r="J3" s="27"/>
      <c r="K3" s="12"/>
      <c r="L3" s="35"/>
      <c r="M3" s="12"/>
      <c r="N3" s="12"/>
      <c r="O3" s="39"/>
      <c r="Q3" s="49"/>
      <c r="R3" s="50"/>
      <c r="S3" s="50"/>
      <c r="T3" s="51"/>
    </row>
    <row r="4" spans="2:21" ht="20.149999999999999" customHeight="1" x14ac:dyDescent="0.35">
      <c r="B4" s="57"/>
      <c r="C4" s="340" t="s">
        <v>1955</v>
      </c>
      <c r="D4" s="340"/>
      <c r="E4" s="340"/>
      <c r="F4" s="340"/>
      <c r="G4" s="340"/>
      <c r="H4" s="340"/>
      <c r="I4" s="340"/>
      <c r="J4" s="341"/>
      <c r="K4" s="12"/>
      <c r="L4" s="35"/>
      <c r="M4" s="12"/>
      <c r="N4" s="12"/>
      <c r="O4" s="39"/>
    </row>
    <row r="5" spans="2:21" ht="15" customHeight="1" x14ac:dyDescent="0.35">
      <c r="B5" s="60" t="s">
        <v>1956</v>
      </c>
      <c r="C5" s="96" t="s">
        <v>1957</v>
      </c>
      <c r="D5" s="96" t="s">
        <v>1958</v>
      </c>
      <c r="E5" s="101">
        <v>1</v>
      </c>
      <c r="F5" s="97">
        <v>7.03</v>
      </c>
      <c r="G5" s="97">
        <v>0</v>
      </c>
      <c r="H5" s="97">
        <v>0</v>
      </c>
      <c r="I5" s="102" t="s">
        <v>1959</v>
      </c>
      <c r="J5" s="98" t="s">
        <v>1960</v>
      </c>
      <c r="K5" s="12"/>
      <c r="L5" s="35"/>
      <c r="M5" s="12"/>
      <c r="N5" s="12"/>
      <c r="O5" s="39"/>
    </row>
    <row r="6" spans="2:21" ht="15" customHeight="1" x14ac:dyDescent="0.35">
      <c r="B6" s="60" t="s">
        <v>1956</v>
      </c>
      <c r="C6" s="37" t="s">
        <v>1961</v>
      </c>
      <c r="D6" s="37" t="s">
        <v>1962</v>
      </c>
      <c r="E6" s="18">
        <v>1</v>
      </c>
      <c r="F6" s="17">
        <v>9.14</v>
      </c>
      <c r="G6" s="17">
        <v>0</v>
      </c>
      <c r="H6" s="17">
        <v>0</v>
      </c>
      <c r="I6" s="103" t="s">
        <v>1959</v>
      </c>
      <c r="J6" s="13" t="s">
        <v>1963</v>
      </c>
      <c r="K6" s="12"/>
      <c r="L6" s="35"/>
      <c r="M6" s="12"/>
      <c r="N6" s="12"/>
      <c r="O6" s="39"/>
    </row>
    <row r="7" spans="2:21" ht="15" customHeight="1" x14ac:dyDescent="0.35">
      <c r="B7" s="60" t="s">
        <v>1956</v>
      </c>
      <c r="C7" s="37" t="s">
        <v>1964</v>
      </c>
      <c r="D7" s="37" t="s">
        <v>1965</v>
      </c>
      <c r="E7" s="18">
        <v>1</v>
      </c>
      <c r="F7" s="17">
        <v>11.95</v>
      </c>
      <c r="G7" s="17">
        <v>0</v>
      </c>
      <c r="H7" s="17">
        <v>0</v>
      </c>
      <c r="I7" s="103" t="s">
        <v>1959</v>
      </c>
      <c r="J7" s="13" t="s">
        <v>1966</v>
      </c>
      <c r="K7" s="12"/>
      <c r="L7" s="35"/>
      <c r="M7" s="12"/>
      <c r="N7" s="12"/>
      <c r="O7" s="39"/>
    </row>
    <row r="8" spans="2:21" ht="15" customHeight="1" x14ac:dyDescent="0.35">
      <c r="B8" s="60" t="s">
        <v>1956</v>
      </c>
      <c r="C8" s="37" t="s">
        <v>1967</v>
      </c>
      <c r="D8" s="37" t="s">
        <v>1968</v>
      </c>
      <c r="E8" s="18">
        <v>1</v>
      </c>
      <c r="F8" s="17">
        <v>17.600000000000001</v>
      </c>
      <c r="G8" s="17">
        <v>0</v>
      </c>
      <c r="H8" s="17">
        <v>0</v>
      </c>
      <c r="I8" s="103" t="s">
        <v>1959</v>
      </c>
      <c r="J8" s="13" t="s">
        <v>1969</v>
      </c>
      <c r="K8" s="12"/>
      <c r="L8" s="35"/>
      <c r="M8" s="12"/>
      <c r="N8" s="12"/>
      <c r="O8" s="39"/>
    </row>
    <row r="9" spans="2:21" ht="15" customHeight="1" x14ac:dyDescent="0.35">
      <c r="B9" s="60" t="s">
        <v>1956</v>
      </c>
      <c r="C9" s="37" t="s">
        <v>1970</v>
      </c>
      <c r="D9" s="37" t="s">
        <v>1971</v>
      </c>
      <c r="E9" s="18">
        <v>1</v>
      </c>
      <c r="F9" s="17">
        <v>23.25</v>
      </c>
      <c r="G9" s="17">
        <v>0</v>
      </c>
      <c r="H9" s="17">
        <v>0</v>
      </c>
      <c r="I9" s="103" t="s">
        <v>1959</v>
      </c>
      <c r="J9" s="13" t="s">
        <v>1972</v>
      </c>
      <c r="K9" s="12"/>
      <c r="L9" s="35"/>
      <c r="M9" s="12"/>
      <c r="N9" s="12"/>
      <c r="O9" s="39"/>
    </row>
    <row r="10" spans="2:21" ht="15" customHeight="1" x14ac:dyDescent="0.35">
      <c r="B10" s="59" t="s">
        <v>1956</v>
      </c>
      <c r="C10" s="95" t="s">
        <v>1973</v>
      </c>
      <c r="D10" s="95" t="s">
        <v>1974</v>
      </c>
      <c r="E10" s="104">
        <v>1</v>
      </c>
      <c r="F10" s="94">
        <v>28.18</v>
      </c>
      <c r="G10" s="94">
        <v>0</v>
      </c>
      <c r="H10" s="94">
        <v>0</v>
      </c>
      <c r="I10" s="105" t="s">
        <v>1959</v>
      </c>
      <c r="J10" s="86" t="s">
        <v>1975</v>
      </c>
      <c r="K10" s="12"/>
      <c r="L10" s="35"/>
      <c r="M10" s="12"/>
      <c r="N10" s="12"/>
      <c r="O10" s="39"/>
    </row>
    <row r="11" spans="2:21" ht="15" customHeight="1" x14ac:dyDescent="0.35">
      <c r="B11" s="16"/>
      <c r="K11" s="12"/>
      <c r="L11" s="35"/>
      <c r="M11" s="12"/>
      <c r="N11" s="12"/>
      <c r="O11" s="39"/>
    </row>
    <row r="12" spans="2:21" ht="15" customHeight="1" x14ac:dyDescent="0.35">
      <c r="B12" s="16"/>
      <c r="K12" s="12"/>
      <c r="L12" s="35"/>
      <c r="M12" s="12"/>
      <c r="N12" s="12"/>
      <c r="O12" s="39"/>
    </row>
    <row r="13" spans="2:21" ht="20.149999999999999" customHeight="1" x14ac:dyDescent="0.35">
      <c r="B13" s="16"/>
      <c r="E13" s="18"/>
      <c r="I13" s="103"/>
      <c r="K13" s="12"/>
      <c r="L13" s="35"/>
      <c r="M13" s="12"/>
      <c r="N13" s="12"/>
      <c r="O13" s="39"/>
    </row>
    <row r="14" spans="2:21" ht="15" customHeight="1" x14ac:dyDescent="0.35">
      <c r="B14" s="57"/>
      <c r="C14" s="340" t="s">
        <v>1976</v>
      </c>
      <c r="D14" s="340"/>
      <c r="E14" s="340"/>
      <c r="F14" s="340"/>
      <c r="G14" s="340"/>
      <c r="H14" s="340"/>
      <c r="I14" s="340"/>
      <c r="J14" s="341"/>
      <c r="K14" s="12"/>
      <c r="L14" s="35"/>
      <c r="M14" s="12"/>
      <c r="N14" s="12"/>
      <c r="O14" s="39"/>
    </row>
    <row r="15" spans="2:21" ht="15" customHeight="1" x14ac:dyDescent="0.35">
      <c r="B15" s="60" t="s">
        <v>1977</v>
      </c>
      <c r="C15" s="37" t="s">
        <v>1978</v>
      </c>
      <c r="D15" s="14" t="s">
        <v>1979</v>
      </c>
      <c r="E15" s="18">
        <v>1</v>
      </c>
      <c r="F15" s="117">
        <v>14.09</v>
      </c>
      <c r="G15" s="17">
        <v>0</v>
      </c>
      <c r="H15" s="17">
        <v>0</v>
      </c>
      <c r="I15" s="103" t="s">
        <v>1959</v>
      </c>
      <c r="J15" s="13" t="s">
        <v>1980</v>
      </c>
      <c r="K15" s="12"/>
      <c r="L15" s="35"/>
      <c r="M15" s="12"/>
      <c r="N15" s="12"/>
      <c r="O15" s="39"/>
    </row>
    <row r="16" spans="2:21" ht="15" customHeight="1" x14ac:dyDescent="0.35">
      <c r="B16" s="60" t="s">
        <v>1977</v>
      </c>
      <c r="C16" s="37" t="s">
        <v>1981</v>
      </c>
      <c r="D16" s="14" t="s">
        <v>1982</v>
      </c>
      <c r="E16" s="18">
        <v>1</v>
      </c>
      <c r="F16" s="117">
        <v>3.51</v>
      </c>
      <c r="G16" s="17">
        <v>0</v>
      </c>
      <c r="H16" s="17">
        <v>0</v>
      </c>
      <c r="I16" s="103" t="s">
        <v>1959</v>
      </c>
      <c r="J16" s="13" t="s">
        <v>1983</v>
      </c>
      <c r="K16" s="12"/>
      <c r="L16" s="35"/>
      <c r="M16" s="12"/>
      <c r="N16" s="12"/>
      <c r="O16" s="39"/>
    </row>
    <row r="17" spans="2:15" ht="15" customHeight="1" x14ac:dyDescent="0.35">
      <c r="B17" s="60" t="s">
        <v>1977</v>
      </c>
      <c r="C17" s="37" t="s">
        <v>1984</v>
      </c>
      <c r="D17" s="14" t="s">
        <v>1985</v>
      </c>
      <c r="E17" s="18">
        <v>1</v>
      </c>
      <c r="F17" s="117">
        <v>5.62</v>
      </c>
      <c r="G17" s="17">
        <v>0</v>
      </c>
      <c r="H17" s="17">
        <v>0</v>
      </c>
      <c r="I17" s="103" t="s">
        <v>1959</v>
      </c>
      <c r="J17" s="13" t="s">
        <v>1986</v>
      </c>
      <c r="K17" s="12"/>
      <c r="L17" s="35"/>
      <c r="M17" s="12"/>
      <c r="N17" s="12"/>
      <c r="O17" s="39"/>
    </row>
    <row r="18" spans="2:15" ht="15" customHeight="1" x14ac:dyDescent="0.35">
      <c r="B18" s="60" t="s">
        <v>1977</v>
      </c>
      <c r="C18" s="37" t="s">
        <v>1987</v>
      </c>
      <c r="D18" s="14" t="s">
        <v>1988</v>
      </c>
      <c r="E18" s="18">
        <v>1</v>
      </c>
      <c r="F18" s="117">
        <v>12.66</v>
      </c>
      <c r="G18" s="17">
        <v>0</v>
      </c>
      <c r="H18" s="17">
        <v>0</v>
      </c>
      <c r="I18" s="103" t="s">
        <v>1959</v>
      </c>
      <c r="J18" s="13" t="s">
        <v>1989</v>
      </c>
      <c r="K18" s="12"/>
      <c r="L18" s="35"/>
      <c r="M18" s="12"/>
      <c r="N18" s="12"/>
      <c r="O18" s="39"/>
    </row>
    <row r="19" spans="2:15" ht="20.149999999999999" customHeight="1" x14ac:dyDescent="0.35">
      <c r="B19" s="60" t="s">
        <v>1977</v>
      </c>
      <c r="C19" s="37" t="s">
        <v>1990</v>
      </c>
      <c r="D19" s="14" t="s">
        <v>1991</v>
      </c>
      <c r="E19" s="18">
        <v>1</v>
      </c>
      <c r="F19" s="117">
        <v>5.61</v>
      </c>
      <c r="G19" s="17">
        <v>0</v>
      </c>
      <c r="H19" s="17">
        <v>0</v>
      </c>
      <c r="I19" s="103" t="s">
        <v>1959</v>
      </c>
      <c r="J19" s="13" t="s">
        <v>1992</v>
      </c>
      <c r="K19" s="12"/>
      <c r="L19" s="35"/>
      <c r="M19" s="12"/>
      <c r="N19" s="12"/>
      <c r="O19" s="39"/>
    </row>
    <row r="20" spans="2:15" ht="15" customHeight="1" x14ac:dyDescent="0.35">
      <c r="B20" s="60" t="s">
        <v>1977</v>
      </c>
      <c r="C20" s="37" t="s">
        <v>1993</v>
      </c>
      <c r="D20" s="14" t="s">
        <v>1994</v>
      </c>
      <c r="E20" s="18">
        <v>1</v>
      </c>
      <c r="F20" s="117">
        <v>11.26</v>
      </c>
      <c r="G20" s="17">
        <v>0</v>
      </c>
      <c r="H20" s="17">
        <v>0</v>
      </c>
      <c r="I20" s="103" t="s">
        <v>1959</v>
      </c>
      <c r="J20" s="13" t="s">
        <v>1995</v>
      </c>
      <c r="K20" s="12"/>
      <c r="L20" s="35"/>
      <c r="M20" s="12"/>
      <c r="N20" s="12"/>
      <c r="O20" s="39"/>
    </row>
    <row r="21" spans="2:15" ht="15" customHeight="1" x14ac:dyDescent="0.35">
      <c r="B21" s="60" t="s">
        <v>1977</v>
      </c>
      <c r="C21" s="37" t="s">
        <v>1996</v>
      </c>
      <c r="D21" s="14" t="s">
        <v>1997</v>
      </c>
      <c r="E21" s="18">
        <v>1</v>
      </c>
      <c r="F21" s="117">
        <v>25.35</v>
      </c>
      <c r="G21" s="17">
        <v>0</v>
      </c>
      <c r="H21" s="17">
        <v>0</v>
      </c>
      <c r="I21" s="103" t="s">
        <v>1959</v>
      </c>
      <c r="J21" s="13" t="s">
        <v>1998</v>
      </c>
      <c r="K21" s="12"/>
      <c r="L21" s="35"/>
      <c r="M21" s="12"/>
      <c r="N21" s="12"/>
      <c r="O21" s="39"/>
    </row>
    <row r="22" spans="2:15" ht="15" customHeight="1" x14ac:dyDescent="0.35">
      <c r="B22" s="60" t="s">
        <v>1977</v>
      </c>
      <c r="C22" s="37" t="s">
        <v>1999</v>
      </c>
      <c r="D22" s="14" t="s">
        <v>2000</v>
      </c>
      <c r="E22" s="18">
        <v>1</v>
      </c>
      <c r="F22" s="117">
        <v>7.03</v>
      </c>
      <c r="G22" s="17">
        <v>0</v>
      </c>
      <c r="H22" s="17">
        <v>0</v>
      </c>
      <c r="I22" s="103" t="s">
        <v>1959</v>
      </c>
      <c r="J22" s="13" t="s">
        <v>2001</v>
      </c>
      <c r="K22" s="12"/>
      <c r="L22" s="35"/>
      <c r="M22" s="12"/>
      <c r="N22" s="12"/>
      <c r="O22" s="39"/>
    </row>
    <row r="23" spans="2:15" ht="15" customHeight="1" x14ac:dyDescent="0.35">
      <c r="B23" s="60" t="s">
        <v>1977</v>
      </c>
      <c r="C23" s="37" t="s">
        <v>2002</v>
      </c>
      <c r="D23" s="14" t="s">
        <v>2003</v>
      </c>
      <c r="E23" s="18">
        <v>1</v>
      </c>
      <c r="F23" s="117">
        <v>7.03</v>
      </c>
      <c r="G23" s="17">
        <v>0</v>
      </c>
      <c r="H23" s="17">
        <v>0</v>
      </c>
      <c r="I23" s="103" t="s">
        <v>1959</v>
      </c>
      <c r="J23" s="13" t="s">
        <v>2004</v>
      </c>
      <c r="K23" s="12"/>
      <c r="L23" s="35"/>
      <c r="M23" s="12"/>
      <c r="N23" s="12"/>
      <c r="O23" s="39"/>
    </row>
    <row r="24" spans="2:15" ht="15" customHeight="1" x14ac:dyDescent="0.2">
      <c r="B24" s="60" t="s">
        <v>1977</v>
      </c>
      <c r="C24" s="37" t="s">
        <v>2005</v>
      </c>
      <c r="D24" s="208" t="s">
        <v>2006</v>
      </c>
      <c r="E24" s="14">
        <v>1</v>
      </c>
      <c r="F24" s="117">
        <v>10.79</v>
      </c>
      <c r="G24" s="17">
        <v>0</v>
      </c>
      <c r="H24" s="17">
        <v>0</v>
      </c>
      <c r="I24" s="103" t="s">
        <v>1959</v>
      </c>
      <c r="J24" s="5" t="s">
        <v>2007</v>
      </c>
      <c r="K24" s="12"/>
      <c r="L24" s="35"/>
      <c r="M24" s="12"/>
      <c r="N24" s="12"/>
      <c r="O24" s="39"/>
    </row>
    <row r="25" spans="2:15" ht="15" customHeight="1" x14ac:dyDescent="0.2">
      <c r="B25" s="60" t="s">
        <v>1977</v>
      </c>
      <c r="C25" s="37" t="s">
        <v>2008</v>
      </c>
      <c r="D25" s="208" t="s">
        <v>2006</v>
      </c>
      <c r="E25" s="14">
        <v>1</v>
      </c>
      <c r="F25" s="117">
        <v>10.79</v>
      </c>
      <c r="G25" s="17">
        <v>0</v>
      </c>
      <c r="H25" s="17">
        <v>0</v>
      </c>
      <c r="I25" s="103" t="s">
        <v>1959</v>
      </c>
      <c r="J25" s="5" t="s">
        <v>2009</v>
      </c>
      <c r="K25" s="12"/>
      <c r="L25" s="35"/>
      <c r="M25" s="12"/>
      <c r="N25" s="12"/>
      <c r="O25" s="39"/>
    </row>
    <row r="26" spans="2:15" ht="15" customHeight="1" x14ac:dyDescent="0.2">
      <c r="B26" s="60" t="s">
        <v>1977</v>
      </c>
      <c r="C26" s="37" t="s">
        <v>2010</v>
      </c>
      <c r="D26" s="14" t="s">
        <v>2011</v>
      </c>
      <c r="E26" s="14">
        <v>0</v>
      </c>
      <c r="F26" s="117">
        <v>2.15</v>
      </c>
      <c r="G26" s="17">
        <v>0</v>
      </c>
      <c r="H26" s="17">
        <v>0</v>
      </c>
      <c r="I26" s="103" t="s">
        <v>1959</v>
      </c>
      <c r="J26" s="5" t="s">
        <v>2012</v>
      </c>
      <c r="K26" s="12"/>
      <c r="L26" s="35"/>
      <c r="M26" s="12"/>
      <c r="N26" s="12"/>
      <c r="O26" s="39"/>
    </row>
    <row r="27" spans="2:15" ht="15" customHeight="1" x14ac:dyDescent="0.2">
      <c r="B27" s="60" t="s">
        <v>1977</v>
      </c>
      <c r="C27" s="37" t="s">
        <v>2013</v>
      </c>
      <c r="D27" s="14" t="s">
        <v>2011</v>
      </c>
      <c r="E27" s="14">
        <v>0</v>
      </c>
      <c r="F27" s="117">
        <v>2.15</v>
      </c>
      <c r="G27" s="17">
        <v>0</v>
      </c>
      <c r="H27" s="17">
        <v>0</v>
      </c>
      <c r="I27" s="103" t="s">
        <v>1959</v>
      </c>
      <c r="J27" s="5" t="s">
        <v>2014</v>
      </c>
      <c r="K27" s="12"/>
      <c r="L27" s="35"/>
      <c r="M27" s="12"/>
      <c r="N27" s="12"/>
      <c r="O27" s="39"/>
    </row>
    <row r="28" spans="2:15" ht="15" customHeight="1" x14ac:dyDescent="0.2">
      <c r="B28" s="60" t="s">
        <v>1977</v>
      </c>
      <c r="C28" s="14" t="s">
        <v>2015</v>
      </c>
      <c r="E28" s="14">
        <v>1</v>
      </c>
      <c r="F28" s="117">
        <v>8.44</v>
      </c>
      <c r="G28" s="17">
        <v>0</v>
      </c>
      <c r="H28" s="17">
        <v>0</v>
      </c>
      <c r="I28" s="103" t="s">
        <v>1959</v>
      </c>
      <c r="J28" s="5" t="s">
        <v>2016</v>
      </c>
      <c r="K28" s="12"/>
      <c r="L28" s="35"/>
      <c r="M28" s="12"/>
      <c r="N28" s="12"/>
      <c r="O28" s="39"/>
    </row>
    <row r="29" spans="2:15" ht="15" customHeight="1" x14ac:dyDescent="0.35">
      <c r="B29" s="60" t="s">
        <v>1977</v>
      </c>
      <c r="C29" s="14" t="s">
        <v>2017</v>
      </c>
      <c r="E29" s="14">
        <v>1</v>
      </c>
      <c r="F29" s="17">
        <v>10.56</v>
      </c>
      <c r="G29" s="17">
        <v>0</v>
      </c>
      <c r="H29" s="17">
        <v>0</v>
      </c>
      <c r="I29" s="103" t="s">
        <v>1959</v>
      </c>
      <c r="J29" s="13" t="s">
        <v>2018</v>
      </c>
      <c r="K29" s="12"/>
      <c r="L29" s="35"/>
      <c r="M29" s="12"/>
      <c r="N29" s="12"/>
      <c r="O29" s="39"/>
    </row>
    <row r="30" spans="2:15" ht="15" customHeight="1" x14ac:dyDescent="0.35">
      <c r="B30" s="58" t="s">
        <v>1977</v>
      </c>
      <c r="C30" s="14" t="s">
        <v>2019</v>
      </c>
      <c r="D30" s="14" t="s">
        <v>2020</v>
      </c>
      <c r="E30" s="14">
        <v>12</v>
      </c>
      <c r="F30" s="117">
        <v>42.28</v>
      </c>
      <c r="G30" s="17">
        <v>0</v>
      </c>
      <c r="H30" s="17">
        <v>0</v>
      </c>
      <c r="I30" s="103" t="s">
        <v>1959</v>
      </c>
      <c r="J30" s="13" t="s">
        <v>2021</v>
      </c>
      <c r="K30" s="12"/>
      <c r="L30" s="35"/>
      <c r="M30" s="12"/>
      <c r="N30" s="12"/>
      <c r="O30" s="39"/>
    </row>
    <row r="31" spans="2:15" ht="15" customHeight="1" x14ac:dyDescent="0.35">
      <c r="B31" s="59" t="s">
        <v>1977</v>
      </c>
      <c r="C31" s="80" t="s">
        <v>2022</v>
      </c>
      <c r="D31" s="80" t="s">
        <v>2023</v>
      </c>
      <c r="E31" s="80">
        <v>12</v>
      </c>
      <c r="F31" s="301">
        <v>63.43</v>
      </c>
      <c r="G31" s="94">
        <v>0</v>
      </c>
      <c r="H31" s="94">
        <v>0</v>
      </c>
      <c r="I31" s="105" t="s">
        <v>1959</v>
      </c>
      <c r="J31" s="86" t="s">
        <v>2024</v>
      </c>
      <c r="K31" s="12"/>
      <c r="L31" s="35"/>
      <c r="M31" s="12"/>
      <c r="N31" s="12"/>
      <c r="O31" s="39"/>
    </row>
    <row r="32" spans="2:15" ht="15" customHeight="1" x14ac:dyDescent="0.35">
      <c r="B32" s="16"/>
      <c r="F32" s="210"/>
      <c r="I32" s="103"/>
      <c r="K32" s="12"/>
      <c r="L32" s="35"/>
      <c r="M32" s="12"/>
      <c r="N32" s="12"/>
      <c r="O32" s="39"/>
    </row>
    <row r="33" spans="2:15" ht="15" customHeight="1" x14ac:dyDescent="0.35">
      <c r="K33" s="12"/>
      <c r="L33" s="35"/>
      <c r="M33" s="12"/>
      <c r="N33" s="12"/>
      <c r="O33" s="39"/>
    </row>
    <row r="34" spans="2:15" ht="15" customHeight="1" x14ac:dyDescent="0.35">
      <c r="B34" s="62" t="s">
        <v>2025</v>
      </c>
      <c r="C34" s="198" t="s">
        <v>2026</v>
      </c>
      <c r="D34" s="198" t="s">
        <v>2027</v>
      </c>
      <c r="E34" s="198">
        <v>1</v>
      </c>
      <c r="F34" s="199">
        <v>4.99</v>
      </c>
      <c r="G34" s="197">
        <v>0</v>
      </c>
      <c r="H34" s="197">
        <v>0</v>
      </c>
      <c r="I34" s="200" t="s">
        <v>95</v>
      </c>
      <c r="J34" s="201" t="s">
        <v>2028</v>
      </c>
      <c r="K34" s="12"/>
      <c r="L34" s="35"/>
      <c r="M34" s="12"/>
      <c r="N34" s="12"/>
      <c r="O34" s="39"/>
    </row>
    <row r="35" spans="2:15" ht="15" customHeight="1" x14ac:dyDescent="0.35">
      <c r="K35" s="12"/>
      <c r="L35" s="35"/>
      <c r="M35" s="12"/>
      <c r="N35" s="12"/>
      <c r="O35" s="39"/>
    </row>
    <row r="36" spans="2:15" ht="15" customHeight="1" x14ac:dyDescent="0.35">
      <c r="K36" s="12"/>
      <c r="L36" s="35"/>
      <c r="M36" s="12"/>
      <c r="N36" s="12"/>
      <c r="O36" s="39"/>
    </row>
    <row r="37" spans="2:15" ht="15" customHeight="1" x14ac:dyDescent="0.35">
      <c r="B37" s="16"/>
      <c r="D37" s="118"/>
      <c r="F37" s="117"/>
      <c r="I37" s="103"/>
      <c r="K37" s="12"/>
      <c r="L37" s="35"/>
      <c r="M37" s="12"/>
      <c r="N37" s="12"/>
      <c r="O37" s="39"/>
    </row>
    <row r="38" spans="2:15" ht="23.25" customHeight="1" x14ac:dyDescent="0.2">
      <c r="B38" s="16"/>
      <c r="F38" s="117"/>
      <c r="I38" s="103"/>
      <c r="J38" s="2"/>
      <c r="K38" s="12"/>
      <c r="L38" s="35"/>
      <c r="M38" s="12"/>
      <c r="N38" s="12"/>
      <c r="O38" s="39"/>
    </row>
    <row r="39" spans="2:15" ht="15" customHeight="1" x14ac:dyDescent="0.2">
      <c r="B39" s="16"/>
      <c r="F39" s="117"/>
      <c r="I39" s="103"/>
      <c r="J39" s="2"/>
      <c r="K39" s="12"/>
      <c r="L39" s="35"/>
      <c r="M39" s="12"/>
      <c r="N39" s="12"/>
      <c r="O39" s="39"/>
    </row>
    <row r="40" spans="2:15" x14ac:dyDescent="0.35">
      <c r="K40" s="12"/>
      <c r="L40" s="35"/>
      <c r="M40" s="12"/>
      <c r="N40" s="12"/>
      <c r="O40" s="39"/>
    </row>
    <row r="41" spans="2:15" ht="15" customHeight="1" x14ac:dyDescent="0.35">
      <c r="K41" s="12"/>
      <c r="L41" s="35"/>
      <c r="M41" s="12"/>
      <c r="N41" s="12"/>
      <c r="O41" s="39"/>
    </row>
    <row r="42" spans="2:15" x14ac:dyDescent="0.35">
      <c r="K42" s="12"/>
      <c r="L42" s="35"/>
      <c r="M42" s="12"/>
      <c r="N42" s="12"/>
      <c r="O42" s="39"/>
    </row>
    <row r="43" spans="2:15" ht="15" customHeight="1" x14ac:dyDescent="0.35">
      <c r="K43" s="12"/>
      <c r="L43" s="35"/>
      <c r="M43" s="12"/>
      <c r="N43" s="12"/>
      <c r="O43" s="39"/>
    </row>
    <row r="44" spans="2:15" x14ac:dyDescent="0.35">
      <c r="K44" s="12"/>
      <c r="L44" s="35"/>
      <c r="M44" s="12"/>
      <c r="N44" s="12"/>
      <c r="O44" s="39"/>
    </row>
    <row r="45" spans="2:15" ht="15" customHeight="1" x14ac:dyDescent="0.35">
      <c r="K45" s="12"/>
      <c r="L45" s="35"/>
      <c r="M45" s="12"/>
      <c r="N45" s="12"/>
      <c r="O45" s="39"/>
    </row>
    <row r="46" spans="2:15" ht="15" customHeight="1" x14ac:dyDescent="0.35">
      <c r="K46" s="12"/>
      <c r="L46" s="35"/>
      <c r="M46" s="12"/>
      <c r="N46" s="12"/>
      <c r="O46" s="39"/>
    </row>
    <row r="47" spans="2:15" ht="15" customHeight="1" x14ac:dyDescent="0.35">
      <c r="K47" s="12"/>
      <c r="L47" s="35"/>
      <c r="M47" s="12"/>
      <c r="N47" s="12"/>
      <c r="O47" s="39"/>
    </row>
    <row r="48" spans="2:15" ht="15" customHeight="1" x14ac:dyDescent="0.35">
      <c r="K48" s="12"/>
      <c r="L48" s="35"/>
      <c r="M48" s="12"/>
      <c r="N48" s="12"/>
      <c r="O48" s="39"/>
    </row>
    <row r="49" spans="11:15" ht="15" customHeight="1" x14ac:dyDescent="0.35">
      <c r="K49" s="12"/>
      <c r="L49" s="35"/>
      <c r="M49" s="12"/>
      <c r="N49" s="12"/>
      <c r="O49" s="39"/>
    </row>
    <row r="50" spans="11:15" ht="15" customHeight="1" x14ac:dyDescent="0.35">
      <c r="K50" s="12"/>
      <c r="L50" s="35"/>
      <c r="M50" s="12"/>
      <c r="N50" s="12"/>
      <c r="O50" s="39"/>
    </row>
    <row r="51" spans="11:15" ht="15" customHeight="1" x14ac:dyDescent="0.35">
      <c r="K51" s="12"/>
      <c r="L51" s="35"/>
      <c r="M51" s="12"/>
      <c r="N51" s="12"/>
      <c r="O51" s="39"/>
    </row>
    <row r="52" spans="11:15" ht="15" customHeight="1" x14ac:dyDescent="0.35">
      <c r="K52" s="12"/>
      <c r="L52" s="35"/>
      <c r="M52" s="12"/>
      <c r="N52" s="12"/>
      <c r="O52" s="39"/>
    </row>
    <row r="53" spans="11:15" ht="15" customHeight="1" x14ac:dyDescent="0.35">
      <c r="K53" s="12"/>
      <c r="L53" s="35"/>
      <c r="M53" s="12"/>
      <c r="N53" s="12"/>
      <c r="O53" s="39"/>
    </row>
    <row r="54" spans="11:15" ht="15" customHeight="1" x14ac:dyDescent="0.35">
      <c r="K54" s="12"/>
      <c r="L54" s="35"/>
      <c r="M54" s="12"/>
      <c r="N54" s="12"/>
      <c r="O54" s="39"/>
    </row>
    <row r="55" spans="11:15" ht="15" customHeight="1" x14ac:dyDescent="0.35">
      <c r="K55" s="12"/>
      <c r="L55" s="35"/>
      <c r="M55" s="12"/>
      <c r="N55" s="12"/>
      <c r="O55" s="39"/>
    </row>
    <row r="56" spans="11:15" ht="15" customHeight="1" x14ac:dyDescent="0.35">
      <c r="K56" s="12"/>
      <c r="L56" s="35"/>
      <c r="M56" s="12"/>
      <c r="N56" s="12"/>
      <c r="O56" s="39"/>
    </row>
    <row r="57" spans="11:15" ht="15" customHeight="1" x14ac:dyDescent="0.35">
      <c r="K57" s="12"/>
      <c r="L57" s="35"/>
      <c r="M57" s="12"/>
      <c r="N57" s="12"/>
      <c r="O57" s="39"/>
    </row>
    <row r="58" spans="11:15" ht="15" customHeight="1" x14ac:dyDescent="0.35">
      <c r="K58" s="12"/>
      <c r="L58" s="35"/>
      <c r="M58" s="12"/>
      <c r="N58" s="12"/>
      <c r="O58" s="39"/>
    </row>
    <row r="59" spans="11:15" ht="15" customHeight="1" x14ac:dyDescent="0.35">
      <c r="K59" s="12"/>
      <c r="L59" s="35"/>
      <c r="M59" s="12"/>
      <c r="N59" s="12"/>
      <c r="O59" s="39"/>
    </row>
    <row r="60" spans="11:15" ht="15" customHeight="1" x14ac:dyDescent="0.35">
      <c r="K60" s="12"/>
      <c r="L60" s="35"/>
      <c r="M60" s="12"/>
      <c r="N60" s="12"/>
      <c r="O60" s="39"/>
    </row>
    <row r="61" spans="11:15" ht="20.149999999999999" customHeight="1" x14ac:dyDescent="0.35">
      <c r="K61" s="12"/>
      <c r="L61" s="35"/>
      <c r="M61" s="12"/>
      <c r="N61" s="12"/>
      <c r="O61" s="39"/>
    </row>
    <row r="62" spans="11:15" ht="15" customHeight="1" x14ac:dyDescent="0.35">
      <c r="K62" s="12"/>
      <c r="L62" s="35"/>
      <c r="M62" s="12"/>
      <c r="N62" s="12"/>
      <c r="O62" s="39"/>
    </row>
    <row r="63" spans="11:15" ht="15" customHeight="1" x14ac:dyDescent="0.35">
      <c r="K63" s="12"/>
      <c r="L63" s="35"/>
      <c r="M63" s="12"/>
      <c r="N63" s="12"/>
      <c r="O63" s="39"/>
    </row>
    <row r="64" spans="11:15" ht="15" customHeight="1" x14ac:dyDescent="0.35">
      <c r="K64" s="12"/>
      <c r="L64" s="35"/>
      <c r="M64" s="12"/>
      <c r="N64" s="12"/>
      <c r="O64" s="39"/>
    </row>
    <row r="65" spans="11:15" ht="20.149999999999999" customHeight="1" x14ac:dyDescent="0.35">
      <c r="K65" s="12"/>
      <c r="L65" s="35"/>
      <c r="M65" s="12"/>
      <c r="N65" s="12"/>
      <c r="O65" s="39"/>
    </row>
    <row r="66" spans="11:15" ht="15" customHeight="1" x14ac:dyDescent="0.35">
      <c r="K66" s="12"/>
      <c r="L66" s="35"/>
      <c r="M66" s="12"/>
      <c r="N66" s="12"/>
      <c r="O66" s="39"/>
    </row>
    <row r="67" spans="11:15" ht="15" customHeight="1" x14ac:dyDescent="0.35">
      <c r="K67" s="12"/>
      <c r="L67" s="35"/>
      <c r="M67" s="12"/>
      <c r="N67" s="12"/>
      <c r="O67" s="39"/>
    </row>
    <row r="68" spans="11:15" ht="15" customHeight="1" x14ac:dyDescent="0.35">
      <c r="K68" s="12"/>
      <c r="L68" s="35"/>
      <c r="M68" s="12"/>
      <c r="N68" s="12"/>
      <c r="O68" s="39"/>
    </row>
    <row r="69" spans="11:15" ht="15" customHeight="1" x14ac:dyDescent="0.35">
      <c r="K69" s="12"/>
      <c r="L69" s="35"/>
      <c r="M69" s="12"/>
      <c r="N69" s="12"/>
      <c r="O69" s="39"/>
    </row>
    <row r="70" spans="11:15" ht="15" customHeight="1" x14ac:dyDescent="0.35">
      <c r="K70" s="12"/>
      <c r="L70" s="35"/>
      <c r="M70" s="12"/>
      <c r="N70" s="12"/>
      <c r="O70" s="39"/>
    </row>
    <row r="71" spans="11:15" ht="15" customHeight="1" x14ac:dyDescent="0.35">
      <c r="K71" s="12"/>
      <c r="L71" s="35"/>
      <c r="M71" s="12"/>
      <c r="N71" s="12"/>
      <c r="O71" s="39"/>
    </row>
    <row r="72" spans="11:15" ht="15" customHeight="1" x14ac:dyDescent="0.35">
      <c r="K72" s="12"/>
      <c r="L72" s="35"/>
      <c r="M72" s="12"/>
      <c r="N72" s="12"/>
      <c r="O72" s="39"/>
    </row>
    <row r="73" spans="11:15" ht="15" customHeight="1" x14ac:dyDescent="0.35">
      <c r="K73" s="12"/>
      <c r="L73" s="35"/>
      <c r="M73" s="12"/>
      <c r="N73" s="12"/>
      <c r="O73" s="39"/>
    </row>
    <row r="74" spans="11:15" ht="15" customHeight="1" x14ac:dyDescent="0.35">
      <c r="K74" s="15"/>
      <c r="L74" s="36"/>
      <c r="M74" s="15"/>
      <c r="N74" s="15"/>
      <c r="O74" s="40"/>
    </row>
    <row r="75" spans="11:15" ht="15" customHeight="1" x14ac:dyDescent="0.35"/>
    <row r="76" spans="11:15" ht="15" customHeight="1" x14ac:dyDescent="0.35"/>
    <row r="77" spans="11:15" ht="15" customHeight="1" x14ac:dyDescent="0.35"/>
    <row r="78" spans="11:15" ht="15" customHeight="1" x14ac:dyDescent="0.35"/>
    <row r="79" spans="11:15" ht="15" customHeight="1" x14ac:dyDescent="0.35"/>
    <row r="80" spans="11:15"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spans="11:15" ht="15" customHeight="1" x14ac:dyDescent="0.35"/>
    <row r="98" spans="11:15" ht="15" customHeight="1" x14ac:dyDescent="0.35"/>
    <row r="99" spans="11:15" ht="15" customHeight="1" x14ac:dyDescent="0.35"/>
    <row r="100" spans="11:15" ht="15" customHeight="1" x14ac:dyDescent="0.35"/>
    <row r="101" spans="11:15" ht="15" customHeight="1" x14ac:dyDescent="0.35"/>
    <row r="102" spans="11:15" ht="15" customHeight="1" x14ac:dyDescent="0.35"/>
    <row r="103" spans="11:15" ht="15" customHeight="1" x14ac:dyDescent="0.35"/>
    <row r="104" spans="11:15" ht="15" customHeight="1" x14ac:dyDescent="0.35"/>
    <row r="105" spans="11:15" ht="15" customHeight="1" x14ac:dyDescent="0.35"/>
    <row r="106" spans="11:15" ht="15" customHeight="1" x14ac:dyDescent="0.35">
      <c r="K106" s="8"/>
      <c r="L106" s="38"/>
      <c r="M106" s="8"/>
      <c r="N106" s="8"/>
      <c r="O106" s="41"/>
    </row>
    <row r="107" spans="11:15" ht="15" customHeight="1" x14ac:dyDescent="0.35"/>
    <row r="108" spans="11:15" ht="15" customHeight="1" x14ac:dyDescent="0.35"/>
    <row r="109" spans="11:15" ht="15" customHeight="1" x14ac:dyDescent="0.35"/>
    <row r="110" spans="11:15" ht="15" customHeight="1" x14ac:dyDescent="0.35"/>
    <row r="111" spans="11:15" ht="15" customHeight="1" x14ac:dyDescent="0.35"/>
    <row r="112" spans="11:15"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20.149999999999999"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20.149999999999999"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20.149999999999999"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20.149999999999999"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sheetData>
  <mergeCells count="5">
    <mergeCell ref="C14:J14"/>
    <mergeCell ref="B1:J1"/>
    <mergeCell ref="L1:O2"/>
    <mergeCell ref="Q1:T2"/>
    <mergeCell ref="C4:J4"/>
  </mergeCells>
  <conditionalFormatting sqref="D2">
    <cfRule type="duplicateValues" dxfId="80" priority="1" stopIfTrue="1"/>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2C07B-345B-41A5-A185-2ED12A56B1A1}">
  <dimension ref="B1:AD89"/>
  <sheetViews>
    <sheetView showGridLines="0" zoomScale="90" zoomScaleNormal="90" workbookViewId="0">
      <selection activeCell="U28" sqref="U28"/>
    </sheetView>
  </sheetViews>
  <sheetFormatPr defaultColWidth="9.1796875" defaultRowHeight="10" x14ac:dyDescent="0.35"/>
  <cols>
    <col min="1" max="1" width="1.81640625" style="14" customWidth="1"/>
    <col min="2" max="2" width="31.1796875" style="14" bestFit="1" customWidth="1"/>
    <col min="3" max="3" width="46.26953125" style="14" bestFit="1" customWidth="1"/>
    <col min="4" max="4" width="27.1796875" style="14" bestFit="1"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 style="17" bestFit="1" customWidth="1"/>
    <col min="12" max="12" width="14.453125" style="14" bestFit="1" customWidth="1"/>
    <col min="13" max="13" width="12.54296875" style="14" bestFit="1" customWidth="1"/>
    <col min="14" max="14" width="10" style="14" bestFit="1" customWidth="1"/>
    <col min="15" max="15" width="5.26953125" style="14" customWidth="1"/>
    <col min="16" max="16" width="14.54296875" style="37" customWidth="1"/>
    <col min="17" max="18" width="14.54296875" style="14" customWidth="1"/>
    <col min="19" max="19" width="14.54296875" style="13" customWidth="1"/>
    <col min="20" max="20" width="5" style="14" customWidth="1"/>
    <col min="21" max="21" width="14.54296875" style="37" customWidth="1"/>
    <col min="22" max="23" width="14.54296875" style="14" customWidth="1"/>
    <col min="24" max="24" width="14.54296875" style="13" customWidth="1"/>
    <col min="25" max="25" width="5" style="14" customWidth="1"/>
    <col min="26" max="26" width="27.26953125" style="37" bestFit="1" customWidth="1"/>
    <col min="27" max="30" width="15.54296875" style="14" customWidth="1"/>
    <col min="31" max="16384" width="9.1796875" style="14"/>
  </cols>
  <sheetData>
    <row r="1" spans="2:30" ht="28" x14ac:dyDescent="0.35">
      <c r="B1" s="326" t="s">
        <v>2029</v>
      </c>
      <c r="C1" s="326"/>
      <c r="D1" s="326"/>
      <c r="E1" s="326"/>
      <c r="F1" s="326"/>
      <c r="G1" s="326"/>
      <c r="H1" s="326"/>
      <c r="I1" s="326"/>
      <c r="J1" s="326"/>
      <c r="K1" s="326"/>
      <c r="L1" s="326"/>
      <c r="M1" s="326"/>
      <c r="N1" s="327"/>
      <c r="P1" s="333" t="s">
        <v>21</v>
      </c>
      <c r="Q1" s="334"/>
      <c r="R1" s="334"/>
      <c r="S1" s="335"/>
      <c r="T1" s="46"/>
      <c r="U1" s="333" t="s">
        <v>22</v>
      </c>
      <c r="V1" s="334"/>
      <c r="W1" s="334"/>
      <c r="X1" s="335"/>
      <c r="Y1" s="46"/>
      <c r="Z1" s="333" t="s">
        <v>53</v>
      </c>
      <c r="AA1" s="334"/>
      <c r="AB1" s="334"/>
      <c r="AC1" s="334"/>
      <c r="AD1" s="334"/>
    </row>
    <row r="2" spans="2:30" ht="33" customHeight="1" x14ac:dyDescent="0.35">
      <c r="B2" s="174" t="s">
        <v>23</v>
      </c>
      <c r="C2" s="176" t="s">
        <v>24</v>
      </c>
      <c r="D2" s="176" t="s">
        <v>25</v>
      </c>
      <c r="E2" s="176" t="s">
        <v>26</v>
      </c>
      <c r="F2" s="177" t="s">
        <v>27</v>
      </c>
      <c r="G2" s="176" t="s">
        <v>28</v>
      </c>
      <c r="H2" s="177" t="s">
        <v>29</v>
      </c>
      <c r="I2" s="177" t="s">
        <v>30</v>
      </c>
      <c r="J2" s="177" t="s">
        <v>31</v>
      </c>
      <c r="K2" s="177" t="s">
        <v>32</v>
      </c>
      <c r="L2" s="178" t="s">
        <v>33</v>
      </c>
      <c r="M2" s="178" t="s">
        <v>34</v>
      </c>
      <c r="N2" s="178" t="s">
        <v>35</v>
      </c>
      <c r="O2" s="7"/>
      <c r="P2" s="333"/>
      <c r="Q2" s="334"/>
      <c r="R2" s="334"/>
      <c r="S2" s="335"/>
      <c r="T2" s="46"/>
      <c r="U2" s="333"/>
      <c r="V2" s="334"/>
      <c r="W2" s="334"/>
      <c r="X2" s="335"/>
      <c r="Y2" s="46"/>
      <c r="Z2" s="333"/>
      <c r="AA2" s="334"/>
      <c r="AB2" s="334"/>
      <c r="AC2" s="334"/>
      <c r="AD2" s="334"/>
    </row>
    <row r="3" spans="2:30" ht="10.5" x14ac:dyDescent="0.2">
      <c r="B3" s="21"/>
      <c r="C3" s="27"/>
      <c r="D3" s="27"/>
      <c r="E3" s="27"/>
      <c r="F3" s="28"/>
      <c r="G3" s="27"/>
      <c r="H3" s="28"/>
      <c r="I3" s="28"/>
      <c r="J3" s="28"/>
      <c r="K3" s="28"/>
      <c r="L3" s="27"/>
      <c r="M3" s="27"/>
      <c r="N3" s="27"/>
      <c r="O3" s="12"/>
      <c r="P3" s="35"/>
      <c r="Q3" s="12"/>
      <c r="R3" s="12"/>
      <c r="S3" s="39"/>
      <c r="U3" s="49"/>
      <c r="V3" s="50"/>
      <c r="W3" s="50"/>
      <c r="X3" s="51"/>
      <c r="Z3" s="35"/>
      <c r="AA3" s="12"/>
      <c r="AB3" s="12"/>
      <c r="AC3" s="12"/>
    </row>
    <row r="4" spans="2:30" ht="21.65" customHeight="1" x14ac:dyDescent="0.35">
      <c r="B4" s="57"/>
      <c r="C4" s="340" t="s">
        <v>2030</v>
      </c>
      <c r="D4" s="340"/>
      <c r="E4" s="340"/>
      <c r="F4" s="340"/>
      <c r="G4" s="340"/>
      <c r="H4" s="340"/>
      <c r="I4" s="340"/>
      <c r="J4" s="340"/>
      <c r="K4" s="340"/>
      <c r="L4" s="340"/>
      <c r="M4" s="340"/>
      <c r="N4" s="341"/>
      <c r="O4" s="12"/>
      <c r="P4" s="35"/>
      <c r="Q4" s="12"/>
      <c r="R4" s="12"/>
      <c r="S4" s="39"/>
      <c r="Z4" s="63" t="s">
        <v>8</v>
      </c>
      <c r="AA4" s="67" t="s">
        <v>55</v>
      </c>
      <c r="AB4" s="67" t="s">
        <v>56</v>
      </c>
    </row>
    <row r="5" spans="2:30" ht="12.65" customHeight="1" x14ac:dyDescent="0.2">
      <c r="B5" s="60" t="s">
        <v>2030</v>
      </c>
      <c r="C5" s="121" t="s">
        <v>2031</v>
      </c>
      <c r="D5" s="121" t="s">
        <v>2032</v>
      </c>
      <c r="E5" s="121">
        <v>1</v>
      </c>
      <c r="F5" s="117">
        <v>21</v>
      </c>
      <c r="G5" s="2" t="s">
        <v>37</v>
      </c>
      <c r="H5" s="117">
        <v>0</v>
      </c>
      <c r="I5" s="117"/>
      <c r="J5" s="117">
        <v>0</v>
      </c>
      <c r="K5" s="117">
        <v>0</v>
      </c>
      <c r="L5" s="54">
        <v>0.45</v>
      </c>
      <c r="M5" s="2" t="s">
        <v>38</v>
      </c>
      <c r="N5" s="85" t="s">
        <v>2033</v>
      </c>
      <c r="O5" s="12"/>
      <c r="P5" s="35"/>
      <c r="Q5" s="12"/>
      <c r="R5" s="12"/>
      <c r="S5" s="39"/>
      <c r="Z5" s="62" t="s">
        <v>74</v>
      </c>
      <c r="AA5" s="336" t="s">
        <v>75</v>
      </c>
      <c r="AB5" s="338"/>
      <c r="AC5" s="12"/>
    </row>
    <row r="6" spans="2:30" ht="12.65" customHeight="1" x14ac:dyDescent="0.2">
      <c r="B6" s="60" t="s">
        <v>2030</v>
      </c>
      <c r="C6" s="121" t="s">
        <v>2034</v>
      </c>
      <c r="D6" s="121" t="s">
        <v>2035</v>
      </c>
      <c r="E6" s="121">
        <v>1</v>
      </c>
      <c r="F6" s="117">
        <v>23</v>
      </c>
      <c r="G6" s="2" t="s">
        <v>37</v>
      </c>
      <c r="H6" s="117">
        <v>0</v>
      </c>
      <c r="I6" s="117"/>
      <c r="J6" s="117">
        <v>0</v>
      </c>
      <c r="K6" s="117">
        <v>0</v>
      </c>
      <c r="L6" s="54">
        <v>0.45</v>
      </c>
      <c r="M6" s="2" t="s">
        <v>38</v>
      </c>
      <c r="N6" s="85" t="s">
        <v>2036</v>
      </c>
      <c r="O6" s="12"/>
      <c r="P6" s="35"/>
      <c r="Q6" s="12"/>
      <c r="R6" s="12"/>
      <c r="S6" s="39"/>
      <c r="Z6" s="62" t="s">
        <v>79</v>
      </c>
      <c r="AA6" s="336" t="s">
        <v>75</v>
      </c>
      <c r="AB6" s="338"/>
      <c r="AC6" s="12"/>
    </row>
    <row r="7" spans="2:30" ht="12.65" customHeight="1" x14ac:dyDescent="0.2">
      <c r="B7" s="60" t="s">
        <v>2030</v>
      </c>
      <c r="C7" s="121" t="s">
        <v>2037</v>
      </c>
      <c r="D7" s="121" t="s">
        <v>2038</v>
      </c>
      <c r="E7" s="121">
        <v>1</v>
      </c>
      <c r="F7" s="117">
        <v>25</v>
      </c>
      <c r="G7" s="2" t="s">
        <v>37</v>
      </c>
      <c r="H7" s="117">
        <v>0</v>
      </c>
      <c r="I7" s="117"/>
      <c r="J7" s="117">
        <v>0</v>
      </c>
      <c r="K7" s="117">
        <v>0</v>
      </c>
      <c r="L7" s="54">
        <v>0.45</v>
      </c>
      <c r="M7" s="2" t="s">
        <v>38</v>
      </c>
      <c r="N7" s="85" t="s">
        <v>2039</v>
      </c>
      <c r="O7" s="12"/>
      <c r="P7" s="35"/>
      <c r="Q7" s="12"/>
      <c r="R7" s="12"/>
      <c r="S7" s="39"/>
      <c r="Z7" s="62" t="s">
        <v>83</v>
      </c>
      <c r="AA7" s="350" t="s">
        <v>84</v>
      </c>
      <c r="AB7" s="350"/>
      <c r="AC7" s="12"/>
    </row>
    <row r="8" spans="2:30" ht="12.65" customHeight="1" x14ac:dyDescent="0.2">
      <c r="B8" s="60" t="s">
        <v>2030</v>
      </c>
      <c r="C8" s="14" t="s">
        <v>2040</v>
      </c>
      <c r="D8" s="14" t="s">
        <v>2041</v>
      </c>
      <c r="E8" s="14">
        <v>1</v>
      </c>
      <c r="F8" s="17">
        <v>31</v>
      </c>
      <c r="G8" s="2" t="s">
        <v>37</v>
      </c>
      <c r="H8" s="17">
        <v>0</v>
      </c>
      <c r="J8" s="84">
        <v>0</v>
      </c>
      <c r="K8" s="84">
        <v>0</v>
      </c>
      <c r="L8" s="54">
        <v>0.45</v>
      </c>
      <c r="M8" s="2" t="s">
        <v>38</v>
      </c>
      <c r="N8" s="13" t="s">
        <v>2042</v>
      </c>
      <c r="O8" s="12"/>
      <c r="P8" s="35"/>
      <c r="Q8" s="12"/>
      <c r="R8" s="12"/>
      <c r="S8" s="39"/>
      <c r="Z8" s="62" t="s">
        <v>88</v>
      </c>
      <c r="AA8" s="350" t="s">
        <v>84</v>
      </c>
      <c r="AB8" s="350"/>
      <c r="AC8" s="12"/>
    </row>
    <row r="9" spans="2:30" ht="12.65" customHeight="1" x14ac:dyDescent="0.2">
      <c r="B9" s="60" t="s">
        <v>2030</v>
      </c>
      <c r="C9" s="14" t="s">
        <v>2043</v>
      </c>
      <c r="D9" s="14" t="s">
        <v>2044</v>
      </c>
      <c r="E9" s="14">
        <v>12</v>
      </c>
      <c r="F9" s="17">
        <v>17</v>
      </c>
      <c r="G9" s="2" t="s">
        <v>37</v>
      </c>
      <c r="H9" s="17">
        <v>0</v>
      </c>
      <c r="J9" s="84">
        <v>91.8</v>
      </c>
      <c r="K9" s="84">
        <v>91.8</v>
      </c>
      <c r="L9" s="54">
        <v>0.45</v>
      </c>
      <c r="M9" s="2" t="s">
        <v>38</v>
      </c>
      <c r="N9" s="13" t="s">
        <v>2045</v>
      </c>
      <c r="O9" s="12"/>
      <c r="P9" s="35"/>
      <c r="Q9" s="12"/>
      <c r="R9" s="12"/>
      <c r="S9" s="39"/>
      <c r="Z9" s="62" t="s">
        <v>94</v>
      </c>
      <c r="AA9" s="144" t="s">
        <v>75</v>
      </c>
      <c r="AB9" s="144" t="s">
        <v>95</v>
      </c>
    </row>
    <row r="10" spans="2:30" ht="12.65" customHeight="1" x14ac:dyDescent="0.2">
      <c r="B10" s="60" t="s">
        <v>2030</v>
      </c>
      <c r="C10" s="14" t="s">
        <v>2046</v>
      </c>
      <c r="D10" s="14" t="s">
        <v>2047</v>
      </c>
      <c r="E10" s="14">
        <v>12</v>
      </c>
      <c r="F10" s="17">
        <v>19</v>
      </c>
      <c r="G10" s="2" t="s">
        <v>37</v>
      </c>
      <c r="H10" s="17">
        <v>0</v>
      </c>
      <c r="J10" s="84">
        <v>102.6</v>
      </c>
      <c r="K10" s="84">
        <v>102.6</v>
      </c>
      <c r="L10" s="54">
        <v>0.45</v>
      </c>
      <c r="M10" s="2" t="s">
        <v>38</v>
      </c>
      <c r="N10" s="13" t="s">
        <v>2048</v>
      </c>
      <c r="O10" s="12"/>
      <c r="P10" s="35"/>
      <c r="Q10" s="12"/>
      <c r="R10" s="12"/>
      <c r="S10" s="39"/>
      <c r="Z10" s="62" t="s">
        <v>99</v>
      </c>
      <c r="AA10" s="350" t="s">
        <v>84</v>
      </c>
      <c r="AB10" s="350"/>
    </row>
    <row r="11" spans="2:30" ht="12.65" customHeight="1" x14ac:dyDescent="0.2">
      <c r="B11" s="60" t="s">
        <v>2030</v>
      </c>
      <c r="C11" s="14" t="s">
        <v>2049</v>
      </c>
      <c r="D11" s="14" t="s">
        <v>2050</v>
      </c>
      <c r="E11" s="14">
        <v>12</v>
      </c>
      <c r="F11" s="17">
        <v>21</v>
      </c>
      <c r="G11" s="2" t="s">
        <v>37</v>
      </c>
      <c r="H11" s="17">
        <v>0</v>
      </c>
      <c r="J11" s="84">
        <v>113.4</v>
      </c>
      <c r="K11" s="84">
        <v>113.4</v>
      </c>
      <c r="L11" s="54">
        <v>0.45</v>
      </c>
      <c r="M11" s="2" t="s">
        <v>38</v>
      </c>
      <c r="N11" s="13" t="s">
        <v>2051</v>
      </c>
      <c r="O11" s="12"/>
      <c r="P11" s="35"/>
      <c r="Q11" s="12"/>
      <c r="R11" s="12"/>
      <c r="S11" s="39"/>
      <c r="Z11" s="62" t="s">
        <v>103</v>
      </c>
      <c r="AA11" s="336" t="s">
        <v>104</v>
      </c>
      <c r="AB11" s="338"/>
    </row>
    <row r="12" spans="2:30" ht="12.65" customHeight="1" x14ac:dyDescent="0.2">
      <c r="B12" s="60" t="s">
        <v>2030</v>
      </c>
      <c r="C12" s="14" t="s">
        <v>2052</v>
      </c>
      <c r="D12" s="14" t="s">
        <v>2053</v>
      </c>
      <c r="E12" s="14">
        <v>12</v>
      </c>
      <c r="F12" s="17">
        <v>27</v>
      </c>
      <c r="G12" s="2" t="s">
        <v>37</v>
      </c>
      <c r="H12" s="17">
        <v>0</v>
      </c>
      <c r="J12" s="84">
        <v>145.80000000000001</v>
      </c>
      <c r="K12" s="84">
        <v>145.80000000000001</v>
      </c>
      <c r="L12" s="54">
        <v>0.45</v>
      </c>
      <c r="M12" s="2" t="s">
        <v>38</v>
      </c>
      <c r="N12" s="13" t="s">
        <v>2054</v>
      </c>
      <c r="O12" s="12"/>
      <c r="P12" s="35"/>
      <c r="Q12" s="12"/>
      <c r="R12" s="12"/>
      <c r="S12" s="39"/>
    </row>
    <row r="13" spans="2:30" ht="12.65" customHeight="1" x14ac:dyDescent="0.2">
      <c r="B13" s="60" t="s">
        <v>2030</v>
      </c>
      <c r="C13" s="14" t="s">
        <v>2055</v>
      </c>
      <c r="D13" s="14" t="s">
        <v>2056</v>
      </c>
      <c r="E13" s="14">
        <v>24</v>
      </c>
      <c r="F13" s="17">
        <v>13</v>
      </c>
      <c r="G13" s="2" t="s">
        <v>37</v>
      </c>
      <c r="H13" s="17">
        <v>0</v>
      </c>
      <c r="J13" s="84">
        <v>140.4</v>
      </c>
      <c r="K13" s="84">
        <v>140.4</v>
      </c>
      <c r="L13" s="54">
        <v>0.45</v>
      </c>
      <c r="M13" s="2" t="s">
        <v>38</v>
      </c>
      <c r="N13" s="13" t="s">
        <v>2057</v>
      </c>
      <c r="O13" s="12"/>
      <c r="P13" s="35"/>
      <c r="Q13" s="12"/>
      <c r="R13" s="12"/>
      <c r="S13" s="39"/>
      <c r="Z13" s="35"/>
      <c r="AA13" s="12"/>
      <c r="AB13" s="12"/>
    </row>
    <row r="14" spans="2:30" ht="12.65" customHeight="1" x14ac:dyDescent="0.2">
      <c r="B14" s="60" t="s">
        <v>2030</v>
      </c>
      <c r="C14" s="14" t="s">
        <v>2058</v>
      </c>
      <c r="D14" s="14" t="s">
        <v>2059</v>
      </c>
      <c r="E14" s="14">
        <v>24</v>
      </c>
      <c r="F14" s="17">
        <v>15</v>
      </c>
      <c r="G14" s="2" t="s">
        <v>37</v>
      </c>
      <c r="H14" s="17">
        <v>0</v>
      </c>
      <c r="J14" s="209">
        <v>162</v>
      </c>
      <c r="K14" s="209">
        <v>162</v>
      </c>
      <c r="L14" s="54">
        <v>0.45</v>
      </c>
      <c r="M14" s="2" t="s">
        <v>38</v>
      </c>
      <c r="N14" s="13" t="s">
        <v>2060</v>
      </c>
      <c r="O14" s="12"/>
      <c r="P14" s="35"/>
      <c r="Q14" s="12"/>
      <c r="R14" s="12"/>
      <c r="S14" s="39"/>
      <c r="Z14" s="35"/>
      <c r="AA14" s="12"/>
      <c r="AB14" s="12"/>
    </row>
    <row r="15" spans="2:30" ht="12.65" customHeight="1" x14ac:dyDescent="0.2">
      <c r="B15" s="60" t="s">
        <v>2030</v>
      </c>
      <c r="C15" s="14" t="s">
        <v>2061</v>
      </c>
      <c r="D15" s="14" t="s">
        <v>2062</v>
      </c>
      <c r="E15" s="14">
        <v>24</v>
      </c>
      <c r="F15" s="17">
        <v>17</v>
      </c>
      <c r="G15" s="2" t="s">
        <v>37</v>
      </c>
      <c r="H15" s="17">
        <v>0</v>
      </c>
      <c r="J15" s="209">
        <v>183.6</v>
      </c>
      <c r="K15" s="209">
        <v>183.6</v>
      </c>
      <c r="L15" s="54">
        <v>0.45</v>
      </c>
      <c r="M15" s="2" t="s">
        <v>38</v>
      </c>
      <c r="N15" s="13" t="s">
        <v>2063</v>
      </c>
      <c r="O15" s="12"/>
      <c r="P15" s="35"/>
      <c r="Q15" s="12"/>
      <c r="R15" s="12"/>
      <c r="S15" s="39"/>
      <c r="Z15" s="35"/>
      <c r="AA15" s="12"/>
      <c r="AB15" s="12"/>
    </row>
    <row r="16" spans="2:30" ht="12.65" customHeight="1" x14ac:dyDescent="0.2">
      <c r="B16" s="60" t="s">
        <v>2030</v>
      </c>
      <c r="C16" s="14" t="s">
        <v>2064</v>
      </c>
      <c r="D16" s="14" t="s">
        <v>2065</v>
      </c>
      <c r="E16" s="14">
        <v>24</v>
      </c>
      <c r="F16" s="17">
        <v>19</v>
      </c>
      <c r="G16" s="2" t="s">
        <v>37</v>
      </c>
      <c r="H16" s="17">
        <v>0</v>
      </c>
      <c r="J16" s="209">
        <v>205.2</v>
      </c>
      <c r="K16" s="209">
        <v>205.2</v>
      </c>
      <c r="L16" s="54">
        <v>0.45</v>
      </c>
      <c r="M16" s="2" t="s">
        <v>38</v>
      </c>
      <c r="N16" s="13" t="s">
        <v>2066</v>
      </c>
      <c r="O16" s="12"/>
      <c r="P16" s="35"/>
      <c r="Q16" s="12"/>
      <c r="R16" s="12"/>
      <c r="S16" s="39"/>
      <c r="Z16" s="35"/>
      <c r="AA16" s="12"/>
      <c r="AB16" s="12"/>
    </row>
    <row r="17" spans="2:24" ht="12.65" customHeight="1" x14ac:dyDescent="0.2">
      <c r="B17" s="61" t="s">
        <v>2030</v>
      </c>
      <c r="C17" s="297" t="s">
        <v>2067</v>
      </c>
      <c r="D17" s="297" t="s">
        <v>2068</v>
      </c>
      <c r="E17" s="297">
        <v>24</v>
      </c>
      <c r="F17" s="301">
        <v>25</v>
      </c>
      <c r="G17" s="3" t="s">
        <v>37</v>
      </c>
      <c r="H17" s="301">
        <v>0</v>
      </c>
      <c r="I17" s="301"/>
      <c r="J17" s="301">
        <v>270</v>
      </c>
      <c r="K17" s="301">
        <v>270</v>
      </c>
      <c r="L17" s="53">
        <v>0.45</v>
      </c>
      <c r="M17" s="3" t="s">
        <v>38</v>
      </c>
      <c r="N17" s="302" t="s">
        <v>2069</v>
      </c>
      <c r="O17" s="12"/>
      <c r="P17" s="35"/>
      <c r="Q17" s="12"/>
      <c r="R17" s="12"/>
      <c r="S17" s="39"/>
    </row>
    <row r="18" spans="2:24" ht="12.65" customHeight="1" x14ac:dyDescent="0.2">
      <c r="B18" s="16"/>
      <c r="C18" s="2"/>
      <c r="D18" s="2"/>
      <c r="E18" s="2"/>
      <c r="F18" s="1"/>
      <c r="G18" s="2"/>
      <c r="H18" s="1"/>
      <c r="I18" s="1"/>
      <c r="J18" s="1"/>
      <c r="K18" s="1"/>
      <c r="L18" s="54"/>
      <c r="M18" s="2"/>
      <c r="N18" s="2"/>
      <c r="O18" s="12"/>
      <c r="P18" s="35"/>
      <c r="Q18" s="12"/>
      <c r="R18" s="12"/>
      <c r="S18" s="39"/>
    </row>
    <row r="19" spans="2:24" ht="12.65" customHeight="1" x14ac:dyDescent="0.35">
      <c r="O19" s="12"/>
      <c r="P19" s="35"/>
      <c r="Q19" s="12"/>
      <c r="R19" s="12"/>
      <c r="S19" s="39"/>
    </row>
    <row r="20" spans="2:24" ht="12.65" customHeight="1" x14ac:dyDescent="0.35">
      <c r="B20" s="57"/>
      <c r="C20" s="340" t="s">
        <v>2070</v>
      </c>
      <c r="D20" s="340"/>
      <c r="E20" s="340"/>
      <c r="F20" s="340"/>
      <c r="G20" s="340"/>
      <c r="H20" s="340"/>
      <c r="I20" s="340"/>
      <c r="J20" s="340"/>
      <c r="K20" s="340"/>
      <c r="L20" s="340"/>
      <c r="M20" s="340"/>
      <c r="N20" s="341"/>
      <c r="O20" s="12"/>
      <c r="P20" s="35"/>
      <c r="Q20" s="12"/>
      <c r="R20" s="12"/>
      <c r="S20" s="39"/>
    </row>
    <row r="21" spans="2:24" ht="12.65" customHeight="1" x14ac:dyDescent="0.2">
      <c r="B21" s="60" t="s">
        <v>2070</v>
      </c>
      <c r="C21" s="121" t="s">
        <v>2071</v>
      </c>
      <c r="D21" s="121" t="s">
        <v>2072</v>
      </c>
      <c r="E21" s="121">
        <v>1</v>
      </c>
      <c r="F21" s="117">
        <v>21</v>
      </c>
      <c r="G21" s="2" t="s">
        <v>37</v>
      </c>
      <c r="H21" s="117">
        <v>0</v>
      </c>
      <c r="I21" s="117"/>
      <c r="J21" s="117">
        <v>0</v>
      </c>
      <c r="K21" s="117">
        <v>0</v>
      </c>
      <c r="L21" s="54">
        <v>0.45</v>
      </c>
      <c r="M21" s="2" t="s">
        <v>38</v>
      </c>
      <c r="N21" s="85" t="s">
        <v>2033</v>
      </c>
      <c r="O21" s="12"/>
      <c r="P21" s="35"/>
      <c r="Q21" s="12"/>
      <c r="R21" s="12"/>
      <c r="S21" s="39"/>
    </row>
    <row r="22" spans="2:24" ht="12.65" customHeight="1" x14ac:dyDescent="0.2">
      <c r="B22" s="60" t="s">
        <v>2070</v>
      </c>
      <c r="C22" s="121" t="s">
        <v>2073</v>
      </c>
      <c r="D22" s="121" t="s">
        <v>2074</v>
      </c>
      <c r="E22" s="121">
        <v>1</v>
      </c>
      <c r="F22" s="117">
        <v>23</v>
      </c>
      <c r="G22" s="2" t="s">
        <v>37</v>
      </c>
      <c r="H22" s="117">
        <v>0</v>
      </c>
      <c r="I22" s="117"/>
      <c r="J22" s="117">
        <v>0</v>
      </c>
      <c r="K22" s="117">
        <v>0</v>
      </c>
      <c r="L22" s="54">
        <v>0.45</v>
      </c>
      <c r="M22" s="2" t="s">
        <v>38</v>
      </c>
      <c r="N22" s="85" t="s">
        <v>2036</v>
      </c>
      <c r="O22" s="12"/>
      <c r="P22" s="35"/>
      <c r="Q22" s="12"/>
      <c r="R22" s="12"/>
      <c r="S22" s="39"/>
    </row>
    <row r="23" spans="2:24" ht="12.65" customHeight="1" x14ac:dyDescent="0.2">
      <c r="B23" s="60" t="s">
        <v>2070</v>
      </c>
      <c r="C23" s="121" t="s">
        <v>2075</v>
      </c>
      <c r="D23" s="121" t="s">
        <v>2076</v>
      </c>
      <c r="E23" s="121">
        <v>1</v>
      </c>
      <c r="F23" s="117">
        <v>25</v>
      </c>
      <c r="G23" s="2" t="s">
        <v>37</v>
      </c>
      <c r="H23" s="117">
        <v>0</v>
      </c>
      <c r="I23" s="117"/>
      <c r="J23" s="117">
        <v>0</v>
      </c>
      <c r="K23" s="117">
        <v>0</v>
      </c>
      <c r="L23" s="54">
        <v>0.45</v>
      </c>
      <c r="M23" s="2" t="s">
        <v>38</v>
      </c>
      <c r="N23" s="85" t="s">
        <v>2039</v>
      </c>
      <c r="O23" s="12"/>
      <c r="P23" s="35"/>
      <c r="Q23" s="12"/>
      <c r="R23" s="12"/>
      <c r="S23" s="39"/>
    </row>
    <row r="24" spans="2:24" ht="12.65" customHeight="1" x14ac:dyDescent="0.2">
      <c r="B24" s="60" t="s">
        <v>2070</v>
      </c>
      <c r="C24" s="14" t="s">
        <v>2077</v>
      </c>
      <c r="D24" s="14" t="s">
        <v>2078</v>
      </c>
      <c r="E24" s="14">
        <v>1</v>
      </c>
      <c r="F24" s="17">
        <v>31</v>
      </c>
      <c r="G24" s="2" t="s">
        <v>37</v>
      </c>
      <c r="H24" s="17">
        <v>0</v>
      </c>
      <c r="J24" s="84">
        <v>0</v>
      </c>
      <c r="K24" s="84">
        <v>0</v>
      </c>
      <c r="L24" s="54">
        <v>0.45</v>
      </c>
      <c r="M24" s="2" t="s">
        <v>38</v>
      </c>
      <c r="N24" s="13" t="s">
        <v>2042</v>
      </c>
      <c r="O24" s="12"/>
      <c r="P24" s="35"/>
      <c r="Q24" s="12"/>
      <c r="R24" s="12"/>
      <c r="S24" s="39"/>
      <c r="U24" s="88"/>
      <c r="V24" s="118"/>
      <c r="W24" s="118"/>
      <c r="X24" s="93"/>
    </row>
    <row r="25" spans="2:24" ht="12.65" customHeight="1" x14ac:dyDescent="0.2">
      <c r="B25" s="60" t="s">
        <v>2070</v>
      </c>
      <c r="C25" s="14" t="s">
        <v>2079</v>
      </c>
      <c r="D25" s="14" t="s">
        <v>2080</v>
      </c>
      <c r="E25" s="14">
        <v>12</v>
      </c>
      <c r="F25" s="17">
        <v>17</v>
      </c>
      <c r="G25" s="2" t="s">
        <v>37</v>
      </c>
      <c r="H25" s="17">
        <v>0</v>
      </c>
      <c r="J25" s="84">
        <v>91.8</v>
      </c>
      <c r="K25" s="84">
        <v>91.8</v>
      </c>
      <c r="L25" s="54">
        <v>0.45</v>
      </c>
      <c r="M25" s="2" t="s">
        <v>38</v>
      </c>
      <c r="N25" s="13" t="s">
        <v>2045</v>
      </c>
      <c r="O25" s="12"/>
      <c r="P25" s="35"/>
      <c r="Q25" s="12"/>
      <c r="R25" s="12"/>
      <c r="S25" s="39"/>
      <c r="U25" s="88"/>
      <c r="V25" s="118"/>
      <c r="W25" s="118"/>
      <c r="X25" s="93"/>
    </row>
    <row r="26" spans="2:24" ht="12.65" customHeight="1" x14ac:dyDescent="0.2">
      <c r="B26" s="60" t="s">
        <v>2070</v>
      </c>
      <c r="C26" s="14" t="s">
        <v>2081</v>
      </c>
      <c r="D26" s="14" t="s">
        <v>2082</v>
      </c>
      <c r="E26" s="14">
        <v>12</v>
      </c>
      <c r="F26" s="17">
        <v>19</v>
      </c>
      <c r="G26" s="2" t="s">
        <v>37</v>
      </c>
      <c r="H26" s="17">
        <v>0</v>
      </c>
      <c r="J26" s="84">
        <v>102.6</v>
      </c>
      <c r="K26" s="84">
        <v>102.6</v>
      </c>
      <c r="L26" s="54">
        <v>0.45</v>
      </c>
      <c r="M26" s="2" t="s">
        <v>38</v>
      </c>
      <c r="N26" s="13" t="s">
        <v>2048</v>
      </c>
      <c r="O26" s="12"/>
      <c r="P26" s="35"/>
      <c r="Q26" s="12"/>
      <c r="R26" s="12"/>
      <c r="S26" s="39"/>
      <c r="U26" s="88"/>
      <c r="V26" s="118"/>
      <c r="W26" s="118"/>
      <c r="X26" s="93"/>
    </row>
    <row r="27" spans="2:24" ht="12.65" customHeight="1" x14ac:dyDescent="0.2">
      <c r="B27" s="60" t="s">
        <v>2070</v>
      </c>
      <c r="C27" s="14" t="s">
        <v>2083</v>
      </c>
      <c r="D27" s="14" t="s">
        <v>2084</v>
      </c>
      <c r="E27" s="14">
        <v>12</v>
      </c>
      <c r="F27" s="17">
        <v>21</v>
      </c>
      <c r="G27" s="2" t="s">
        <v>37</v>
      </c>
      <c r="H27" s="17">
        <v>0</v>
      </c>
      <c r="J27" s="84">
        <v>113.4</v>
      </c>
      <c r="K27" s="84">
        <v>113.4</v>
      </c>
      <c r="L27" s="54">
        <v>0.45</v>
      </c>
      <c r="M27" s="2" t="s">
        <v>38</v>
      </c>
      <c r="N27" s="13" t="s">
        <v>2051</v>
      </c>
      <c r="O27" s="12"/>
      <c r="P27" s="35"/>
      <c r="Q27" s="12"/>
      <c r="R27" s="12"/>
      <c r="S27" s="39"/>
      <c r="U27" s="88"/>
      <c r="V27" s="118"/>
      <c r="W27" s="118"/>
      <c r="X27" s="93"/>
    </row>
    <row r="28" spans="2:24" ht="12.65" customHeight="1" x14ac:dyDescent="0.2">
      <c r="B28" s="60" t="s">
        <v>2070</v>
      </c>
      <c r="C28" s="14" t="s">
        <v>2085</v>
      </c>
      <c r="D28" s="14" t="s">
        <v>2086</v>
      </c>
      <c r="E28" s="14">
        <v>12</v>
      </c>
      <c r="F28" s="17">
        <v>27</v>
      </c>
      <c r="G28" s="2" t="s">
        <v>37</v>
      </c>
      <c r="H28" s="17">
        <v>0</v>
      </c>
      <c r="J28" s="84">
        <v>145.80000000000001</v>
      </c>
      <c r="K28" s="84">
        <v>145.80000000000001</v>
      </c>
      <c r="L28" s="54">
        <v>0.45</v>
      </c>
      <c r="M28" s="2" t="s">
        <v>38</v>
      </c>
      <c r="N28" s="13" t="s">
        <v>2054</v>
      </c>
      <c r="O28" s="12"/>
      <c r="P28" s="35"/>
      <c r="Q28" s="12"/>
      <c r="R28" s="12"/>
      <c r="S28" s="39"/>
      <c r="U28" s="88"/>
      <c r="V28" s="118"/>
      <c r="W28" s="118"/>
      <c r="X28" s="93"/>
    </row>
    <row r="29" spans="2:24" ht="12.65" customHeight="1" x14ac:dyDescent="0.2">
      <c r="B29" s="60" t="s">
        <v>2070</v>
      </c>
      <c r="C29" s="14" t="s">
        <v>2087</v>
      </c>
      <c r="D29" s="14" t="s">
        <v>2088</v>
      </c>
      <c r="E29" s="14">
        <v>24</v>
      </c>
      <c r="F29" s="17">
        <v>13</v>
      </c>
      <c r="G29" s="2" t="s">
        <v>37</v>
      </c>
      <c r="H29" s="17">
        <v>0</v>
      </c>
      <c r="J29" s="84">
        <v>140.4</v>
      </c>
      <c r="K29" s="84">
        <v>140.4</v>
      </c>
      <c r="L29" s="54">
        <v>0.45</v>
      </c>
      <c r="M29" s="2" t="s">
        <v>38</v>
      </c>
      <c r="N29" s="13" t="s">
        <v>2057</v>
      </c>
      <c r="O29" s="12"/>
      <c r="P29" s="35"/>
      <c r="Q29" s="12"/>
      <c r="R29" s="12"/>
      <c r="S29" s="39"/>
      <c r="U29" s="88"/>
      <c r="V29" s="118"/>
      <c r="W29" s="118"/>
      <c r="X29" s="93"/>
    </row>
    <row r="30" spans="2:24" ht="12.65" customHeight="1" x14ac:dyDescent="0.2">
      <c r="B30" s="60" t="s">
        <v>2070</v>
      </c>
      <c r="C30" s="14" t="s">
        <v>2089</v>
      </c>
      <c r="D30" s="14" t="s">
        <v>2090</v>
      </c>
      <c r="E30" s="14">
        <v>24</v>
      </c>
      <c r="F30" s="17">
        <v>15</v>
      </c>
      <c r="G30" s="2" t="s">
        <v>37</v>
      </c>
      <c r="H30" s="17">
        <v>0</v>
      </c>
      <c r="J30" s="209">
        <v>162</v>
      </c>
      <c r="K30" s="209">
        <v>162</v>
      </c>
      <c r="L30" s="54">
        <v>0.45</v>
      </c>
      <c r="M30" s="2" t="s">
        <v>38</v>
      </c>
      <c r="N30" s="13" t="s">
        <v>2060</v>
      </c>
      <c r="O30" s="12"/>
      <c r="P30" s="35"/>
      <c r="Q30" s="12"/>
      <c r="R30" s="12"/>
      <c r="S30" s="39"/>
      <c r="U30" s="88"/>
      <c r="V30" s="118"/>
      <c r="W30" s="118"/>
      <c r="X30" s="93"/>
    </row>
    <row r="31" spans="2:24" ht="12.65" customHeight="1" x14ac:dyDescent="0.2">
      <c r="B31" s="60" t="s">
        <v>2070</v>
      </c>
      <c r="C31" s="14" t="s">
        <v>2091</v>
      </c>
      <c r="D31" s="14" t="s">
        <v>2092</v>
      </c>
      <c r="E31" s="14">
        <v>24</v>
      </c>
      <c r="F31" s="17">
        <v>17</v>
      </c>
      <c r="G31" s="2" t="s">
        <v>37</v>
      </c>
      <c r="H31" s="17">
        <v>0</v>
      </c>
      <c r="J31" s="209">
        <v>183.6</v>
      </c>
      <c r="K31" s="209">
        <v>183.6</v>
      </c>
      <c r="L31" s="54">
        <v>0.45</v>
      </c>
      <c r="M31" s="2" t="s">
        <v>38</v>
      </c>
      <c r="N31" s="13" t="s">
        <v>2063</v>
      </c>
      <c r="O31" s="12"/>
      <c r="P31" s="35"/>
      <c r="Q31" s="12"/>
      <c r="R31" s="12"/>
      <c r="S31" s="39"/>
      <c r="U31" s="88"/>
      <c r="V31" s="118"/>
      <c r="W31" s="118"/>
      <c r="X31" s="93"/>
    </row>
    <row r="32" spans="2:24" ht="12.65" customHeight="1" x14ac:dyDescent="0.2">
      <c r="B32" s="60" t="s">
        <v>2070</v>
      </c>
      <c r="C32" s="14" t="s">
        <v>2093</v>
      </c>
      <c r="D32" s="14" t="s">
        <v>2094</v>
      </c>
      <c r="E32" s="14">
        <v>24</v>
      </c>
      <c r="F32" s="17">
        <v>19</v>
      </c>
      <c r="G32" s="2" t="s">
        <v>37</v>
      </c>
      <c r="H32" s="17">
        <v>0</v>
      </c>
      <c r="J32" s="209">
        <v>205.2</v>
      </c>
      <c r="K32" s="209">
        <v>205.2</v>
      </c>
      <c r="L32" s="54">
        <v>0.45</v>
      </c>
      <c r="M32" s="2" t="s">
        <v>38</v>
      </c>
      <c r="N32" s="13" t="s">
        <v>2066</v>
      </c>
      <c r="O32" s="12"/>
      <c r="P32" s="35"/>
      <c r="Q32" s="12"/>
      <c r="R32" s="12"/>
      <c r="S32" s="39"/>
      <c r="U32" s="88"/>
      <c r="V32" s="118"/>
      <c r="W32" s="118"/>
      <c r="X32" s="93"/>
    </row>
    <row r="33" spans="2:24" ht="12.65" customHeight="1" x14ac:dyDescent="0.2">
      <c r="B33" s="61" t="s">
        <v>2070</v>
      </c>
      <c r="C33" s="297" t="s">
        <v>2095</v>
      </c>
      <c r="D33" s="297" t="s">
        <v>2096</v>
      </c>
      <c r="E33" s="297">
        <v>24</v>
      </c>
      <c r="F33" s="301">
        <v>25</v>
      </c>
      <c r="G33" s="3" t="s">
        <v>37</v>
      </c>
      <c r="H33" s="301">
        <v>0</v>
      </c>
      <c r="I33" s="301"/>
      <c r="J33" s="301">
        <v>270</v>
      </c>
      <c r="K33" s="301">
        <v>270</v>
      </c>
      <c r="L33" s="53">
        <v>0.45</v>
      </c>
      <c r="M33" s="3" t="s">
        <v>38</v>
      </c>
      <c r="N33" s="302" t="s">
        <v>2069</v>
      </c>
      <c r="O33" s="12"/>
      <c r="P33" s="35"/>
      <c r="Q33" s="12"/>
      <c r="R33" s="12"/>
      <c r="S33" s="39"/>
      <c r="U33" s="88"/>
      <c r="V33" s="118"/>
      <c r="W33" s="118"/>
      <c r="X33" s="93"/>
    </row>
    <row r="34" spans="2:24" ht="12.65" customHeight="1" x14ac:dyDescent="0.2">
      <c r="B34" s="16"/>
      <c r="C34" s="2"/>
      <c r="D34" s="2"/>
      <c r="E34" s="2"/>
      <c r="F34" s="1"/>
      <c r="G34" s="2"/>
      <c r="H34" s="1"/>
      <c r="I34" s="1"/>
      <c r="J34" s="1"/>
      <c r="K34" s="1"/>
      <c r="L34" s="54"/>
      <c r="M34" s="2"/>
      <c r="N34" s="2"/>
      <c r="O34" s="12"/>
      <c r="P34" s="35"/>
      <c r="Q34" s="12"/>
      <c r="R34" s="12"/>
      <c r="S34" s="39"/>
      <c r="U34" s="88"/>
      <c r="V34" s="118"/>
      <c r="W34" s="118"/>
      <c r="X34" s="93"/>
    </row>
    <row r="35" spans="2:24" ht="12.65" customHeight="1" x14ac:dyDescent="0.35">
      <c r="B35" s="16"/>
      <c r="F35" s="14"/>
      <c r="H35" s="14"/>
      <c r="I35" s="14"/>
      <c r="J35" s="14"/>
      <c r="K35" s="14"/>
      <c r="O35" s="12"/>
      <c r="P35" s="35"/>
      <c r="Q35" s="12"/>
      <c r="R35" s="12"/>
      <c r="S35" s="39"/>
      <c r="U35" s="88"/>
      <c r="V35" s="118"/>
      <c r="W35" s="118"/>
      <c r="X35" s="93"/>
    </row>
    <row r="36" spans="2:24" ht="12.65" customHeight="1" x14ac:dyDescent="0.35">
      <c r="B36" s="16"/>
      <c r="F36" s="14"/>
      <c r="H36" s="14"/>
      <c r="I36" s="14"/>
      <c r="J36" s="14"/>
      <c r="K36" s="14"/>
      <c r="O36" s="12"/>
      <c r="P36" s="35"/>
      <c r="Q36" s="12"/>
      <c r="R36" s="12"/>
      <c r="S36" s="39"/>
      <c r="U36" s="88"/>
      <c r="V36" s="118"/>
      <c r="W36" s="118"/>
      <c r="X36" s="93"/>
    </row>
    <row r="37" spans="2:24" ht="12.65" customHeight="1" x14ac:dyDescent="0.2">
      <c r="B37" s="16"/>
      <c r="C37" s="2"/>
      <c r="O37" s="12"/>
      <c r="P37" s="35"/>
      <c r="Q37" s="12"/>
      <c r="R37" s="12"/>
      <c r="S37" s="39"/>
      <c r="U37" s="88"/>
      <c r="V37" s="118"/>
      <c r="W37" s="118"/>
      <c r="X37" s="93"/>
    </row>
    <row r="38" spans="2:24" ht="12.65" customHeight="1" x14ac:dyDescent="0.2">
      <c r="B38" s="16"/>
      <c r="C38" s="2"/>
      <c r="D38" s="2"/>
      <c r="E38" s="2"/>
      <c r="F38" s="1"/>
      <c r="G38" s="2"/>
      <c r="H38" s="1"/>
      <c r="I38" s="1"/>
      <c r="J38" s="1"/>
      <c r="K38" s="1"/>
      <c r="L38" s="54"/>
      <c r="M38" s="2"/>
      <c r="N38" s="2"/>
      <c r="O38" s="12"/>
      <c r="P38" s="35"/>
      <c r="Q38" s="12"/>
      <c r="R38" s="12"/>
      <c r="S38" s="39"/>
      <c r="U38" s="88"/>
      <c r="V38" s="118"/>
      <c r="W38" s="118"/>
      <c r="X38" s="93"/>
    </row>
    <row r="39" spans="2:24" ht="12.65" customHeight="1" x14ac:dyDescent="0.2">
      <c r="C39" s="2"/>
      <c r="D39" s="2"/>
      <c r="E39" s="2"/>
      <c r="F39" s="1"/>
      <c r="G39" s="2"/>
      <c r="H39" s="1"/>
      <c r="I39" s="1"/>
      <c r="J39" s="1"/>
      <c r="K39" s="1"/>
      <c r="L39" s="54"/>
      <c r="M39" s="2"/>
      <c r="N39" s="2"/>
      <c r="O39" s="12"/>
      <c r="P39" s="35"/>
      <c r="Q39" s="12"/>
      <c r="R39" s="12"/>
      <c r="S39" s="39"/>
      <c r="U39" s="88"/>
      <c r="V39" s="118"/>
      <c r="W39" s="118"/>
      <c r="X39" s="93"/>
    </row>
    <row r="40" spans="2:24" ht="12.65" customHeight="1" x14ac:dyDescent="0.2">
      <c r="C40" s="2"/>
      <c r="D40" s="2"/>
      <c r="E40" s="2"/>
      <c r="F40" s="1"/>
      <c r="G40" s="2"/>
      <c r="H40" s="1"/>
      <c r="I40" s="1"/>
      <c r="J40" s="1"/>
      <c r="K40" s="1"/>
      <c r="L40" s="54"/>
      <c r="M40" s="2"/>
      <c r="N40" s="2"/>
      <c r="O40" s="12"/>
      <c r="P40" s="35"/>
      <c r="Q40" s="12"/>
      <c r="R40" s="12"/>
      <c r="S40" s="39"/>
      <c r="U40" s="88"/>
      <c r="V40" s="118"/>
      <c r="W40" s="118"/>
      <c r="X40" s="93"/>
    </row>
    <row r="41" spans="2:24" ht="12.65" customHeight="1" x14ac:dyDescent="0.2">
      <c r="C41" s="2"/>
      <c r="D41" s="2"/>
      <c r="E41" s="2"/>
      <c r="F41" s="1"/>
      <c r="G41" s="2"/>
      <c r="H41" s="1"/>
      <c r="I41" s="1"/>
      <c r="J41" s="1"/>
      <c r="K41" s="1"/>
      <c r="L41" s="54"/>
      <c r="M41" s="2"/>
      <c r="N41" s="2"/>
      <c r="O41" s="12"/>
      <c r="P41" s="35"/>
      <c r="Q41" s="12"/>
      <c r="R41" s="12"/>
      <c r="S41" s="39"/>
    </row>
    <row r="42" spans="2:24" ht="12.65" customHeight="1" x14ac:dyDescent="0.2">
      <c r="C42" s="2"/>
      <c r="D42" s="2"/>
      <c r="E42" s="2"/>
      <c r="F42" s="1"/>
      <c r="G42" s="2"/>
      <c r="H42" s="1"/>
      <c r="I42" s="1"/>
      <c r="J42" s="1"/>
      <c r="K42" s="1"/>
      <c r="L42" s="54"/>
      <c r="M42" s="2"/>
      <c r="N42" s="2"/>
      <c r="O42" s="12"/>
      <c r="P42" s="35"/>
      <c r="Q42" s="12"/>
      <c r="R42" s="12"/>
      <c r="S42" s="39"/>
    </row>
    <row r="43" spans="2:24" ht="12.65" customHeight="1" x14ac:dyDescent="0.2">
      <c r="F43" s="14"/>
      <c r="G43" s="2"/>
      <c r="H43" s="1"/>
      <c r="I43" s="1"/>
      <c r="J43" s="1"/>
      <c r="K43" s="1"/>
      <c r="L43" s="54"/>
      <c r="M43" s="2"/>
      <c r="N43" s="2"/>
      <c r="O43" s="12"/>
      <c r="P43" s="35"/>
      <c r="Q43" s="12"/>
      <c r="R43" s="12"/>
      <c r="S43" s="39"/>
    </row>
    <row r="44" spans="2:24" ht="12.65" customHeight="1" x14ac:dyDescent="0.2">
      <c r="F44" s="14"/>
      <c r="G44" s="2"/>
      <c r="H44" s="1"/>
      <c r="I44" s="1"/>
      <c r="J44" s="1"/>
      <c r="K44" s="1"/>
      <c r="L44" s="54"/>
      <c r="M44" s="2"/>
      <c r="N44" s="2"/>
      <c r="O44" s="12"/>
      <c r="P44" s="35"/>
      <c r="Q44" s="12"/>
      <c r="R44" s="12"/>
      <c r="S44" s="39"/>
    </row>
    <row r="45" spans="2:24" ht="12.65" customHeight="1" x14ac:dyDescent="0.35">
      <c r="F45" s="14"/>
      <c r="O45" s="12"/>
      <c r="P45" s="35"/>
      <c r="Q45" s="12"/>
      <c r="R45" s="12"/>
      <c r="S45" s="39"/>
    </row>
    <row r="46" spans="2:24" ht="12.65" customHeight="1" x14ac:dyDescent="0.35">
      <c r="F46" s="14"/>
      <c r="O46" s="12"/>
      <c r="P46" s="35"/>
      <c r="Q46" s="12"/>
      <c r="R46" s="12"/>
      <c r="S46" s="39"/>
    </row>
    <row r="47" spans="2:24" ht="12.65" customHeight="1" x14ac:dyDescent="0.35">
      <c r="F47" s="14"/>
      <c r="H47" s="14"/>
      <c r="I47" s="14"/>
      <c r="J47" s="14"/>
      <c r="K47" s="14"/>
      <c r="O47" s="15"/>
      <c r="P47" s="36"/>
      <c r="Q47" s="15"/>
      <c r="R47" s="15"/>
      <c r="S47" s="40"/>
    </row>
    <row r="48" spans="2:24" ht="12.65" customHeight="1" x14ac:dyDescent="0.35">
      <c r="F48" s="14"/>
      <c r="H48" s="14"/>
      <c r="I48" s="14"/>
      <c r="J48" s="14"/>
      <c r="K48" s="14"/>
    </row>
    <row r="49" spans="2:11" ht="12.65" customHeight="1" x14ac:dyDescent="0.35">
      <c r="F49" s="14"/>
      <c r="H49" s="14"/>
      <c r="I49" s="14"/>
      <c r="J49" s="14"/>
      <c r="K49" s="14"/>
    </row>
    <row r="50" spans="2:11" ht="12.65" customHeight="1" x14ac:dyDescent="0.35">
      <c r="F50" s="14"/>
      <c r="H50" s="14"/>
      <c r="I50" s="14"/>
      <c r="J50" s="14"/>
      <c r="K50" s="14"/>
    </row>
    <row r="51" spans="2:11" ht="12.65" customHeight="1" x14ac:dyDescent="0.35">
      <c r="F51" s="14"/>
    </row>
    <row r="52" spans="2:11" ht="12.65" customHeight="1" x14ac:dyDescent="0.35">
      <c r="B52" s="16"/>
      <c r="F52" s="14"/>
      <c r="H52" s="14"/>
      <c r="I52" s="14"/>
      <c r="J52" s="14"/>
      <c r="K52" s="14"/>
    </row>
    <row r="53" spans="2:11" ht="12.65" customHeight="1" x14ac:dyDescent="0.35">
      <c r="B53" s="16"/>
      <c r="F53" s="14"/>
      <c r="H53" s="14"/>
      <c r="I53" s="14"/>
      <c r="J53" s="14"/>
      <c r="K53" s="14"/>
    </row>
    <row r="54" spans="2:11" ht="12.65" customHeight="1" x14ac:dyDescent="0.35">
      <c r="F54" s="14"/>
      <c r="H54" s="14"/>
      <c r="I54" s="14"/>
      <c r="J54" s="14"/>
      <c r="K54" s="14"/>
    </row>
    <row r="55" spans="2:11" ht="12.65" customHeight="1" x14ac:dyDescent="0.35">
      <c r="F55" s="14"/>
      <c r="H55" s="14"/>
      <c r="I55" s="14"/>
      <c r="J55" s="14"/>
      <c r="K55" s="14"/>
    </row>
    <row r="56" spans="2:11" ht="12.65" customHeight="1" x14ac:dyDescent="0.2">
      <c r="C56" s="2"/>
      <c r="D56" s="2"/>
      <c r="E56" s="2"/>
      <c r="F56" s="1"/>
      <c r="H56" s="14"/>
      <c r="I56" s="14"/>
      <c r="J56" s="14"/>
      <c r="K56" s="14"/>
    </row>
    <row r="57" spans="2:11" ht="12.65" customHeight="1" x14ac:dyDescent="0.2">
      <c r="C57" s="2"/>
      <c r="D57" s="2"/>
      <c r="E57" s="2"/>
      <c r="F57" s="1"/>
      <c r="H57" s="14"/>
      <c r="I57" s="14"/>
      <c r="J57" s="14"/>
      <c r="K57" s="14"/>
    </row>
    <row r="58" spans="2:11" ht="12.65" customHeight="1" x14ac:dyDescent="0.35">
      <c r="H58" s="14"/>
      <c r="I58" s="14"/>
      <c r="J58" s="14"/>
      <c r="K58" s="14"/>
    </row>
    <row r="59" spans="2:11" ht="12.65" customHeight="1" x14ac:dyDescent="0.35">
      <c r="H59" s="14"/>
      <c r="I59" s="14"/>
      <c r="J59" s="14"/>
      <c r="K59" s="14"/>
    </row>
    <row r="60" spans="2:11" ht="12.65" customHeight="1" x14ac:dyDescent="0.35">
      <c r="F60" s="14"/>
      <c r="H60" s="14"/>
      <c r="I60" s="14"/>
      <c r="J60" s="14"/>
      <c r="K60" s="14"/>
    </row>
    <row r="61" spans="2:11" ht="12.65" customHeight="1" x14ac:dyDescent="0.35">
      <c r="F61" s="14"/>
      <c r="H61" s="14"/>
      <c r="I61" s="14"/>
      <c r="J61" s="14"/>
      <c r="K61" s="14"/>
    </row>
    <row r="62" spans="2:11" ht="12.65" customHeight="1" x14ac:dyDescent="0.35">
      <c r="F62" s="14"/>
      <c r="H62" s="14"/>
      <c r="I62" s="14"/>
      <c r="J62" s="14"/>
      <c r="K62" s="14"/>
    </row>
    <row r="63" spans="2:11" ht="12.65" customHeight="1" x14ac:dyDescent="0.35">
      <c r="F63" s="14"/>
      <c r="H63" s="14"/>
      <c r="I63" s="14"/>
      <c r="J63" s="14"/>
      <c r="K63" s="14"/>
    </row>
    <row r="64" spans="2:11" ht="12.65" customHeight="1" x14ac:dyDescent="0.35">
      <c r="H64" s="14"/>
      <c r="I64" s="14"/>
      <c r="J64" s="14"/>
      <c r="K64" s="14"/>
    </row>
    <row r="65" spans="6:11" ht="12.65" customHeight="1" x14ac:dyDescent="0.35">
      <c r="F65" s="14"/>
      <c r="H65" s="14"/>
      <c r="I65" s="14"/>
      <c r="J65" s="14"/>
      <c r="K65" s="14"/>
    </row>
    <row r="66" spans="6:11" ht="12.65" customHeight="1" x14ac:dyDescent="0.35">
      <c r="F66" s="14"/>
      <c r="H66" s="14"/>
      <c r="I66" s="14"/>
      <c r="J66" s="14"/>
      <c r="K66" s="14"/>
    </row>
    <row r="67" spans="6:11" ht="12.65" customHeight="1" x14ac:dyDescent="0.35">
      <c r="F67" s="14"/>
      <c r="H67" s="14"/>
      <c r="I67" s="14"/>
      <c r="J67" s="14"/>
      <c r="K67" s="14"/>
    </row>
    <row r="68" spans="6:11" ht="12.65" customHeight="1" x14ac:dyDescent="0.35">
      <c r="F68" s="14"/>
      <c r="H68" s="14"/>
      <c r="I68" s="14"/>
      <c r="J68" s="14"/>
      <c r="K68" s="14"/>
    </row>
    <row r="69" spans="6:11" ht="12.65" customHeight="1" x14ac:dyDescent="0.35">
      <c r="F69" s="14"/>
      <c r="H69" s="14"/>
      <c r="I69" s="14"/>
      <c r="J69" s="14"/>
      <c r="K69" s="14"/>
    </row>
    <row r="70" spans="6:11" ht="12.65" customHeight="1" x14ac:dyDescent="0.35">
      <c r="F70" s="14"/>
      <c r="H70" s="14"/>
      <c r="I70" s="14"/>
      <c r="J70" s="14"/>
      <c r="K70" s="14"/>
    </row>
    <row r="71" spans="6:11" ht="12.65" customHeight="1" x14ac:dyDescent="0.35">
      <c r="F71" s="14"/>
      <c r="H71" s="14"/>
      <c r="I71" s="14"/>
      <c r="J71" s="14"/>
      <c r="K71" s="14"/>
    </row>
    <row r="72" spans="6:11" ht="12.65" customHeight="1" x14ac:dyDescent="0.35">
      <c r="F72" s="14"/>
      <c r="H72" s="14"/>
      <c r="I72" s="14"/>
      <c r="J72" s="14"/>
      <c r="K72" s="14"/>
    </row>
    <row r="73" spans="6:11" ht="12.65" customHeight="1" x14ac:dyDescent="0.35">
      <c r="F73" s="14"/>
      <c r="H73" s="14"/>
      <c r="I73" s="14"/>
      <c r="J73" s="14"/>
      <c r="K73" s="14"/>
    </row>
    <row r="74" spans="6:11" x14ac:dyDescent="0.35">
      <c r="F74" s="14"/>
      <c r="H74" s="14"/>
      <c r="I74" s="14"/>
      <c r="J74" s="14"/>
      <c r="K74" s="14"/>
    </row>
    <row r="75" spans="6:11" x14ac:dyDescent="0.35">
      <c r="F75" s="14"/>
      <c r="H75" s="14"/>
      <c r="I75" s="14"/>
      <c r="J75" s="14"/>
      <c r="K75" s="14"/>
    </row>
    <row r="76" spans="6:11" x14ac:dyDescent="0.35">
      <c r="F76" s="14"/>
      <c r="H76" s="14"/>
      <c r="I76" s="14"/>
      <c r="J76" s="14"/>
      <c r="K76" s="14"/>
    </row>
    <row r="77" spans="6:11" x14ac:dyDescent="0.35">
      <c r="F77" s="14"/>
    </row>
    <row r="78" spans="6:11" x14ac:dyDescent="0.35">
      <c r="F78" s="14"/>
    </row>
    <row r="79" spans="6:11" x14ac:dyDescent="0.35">
      <c r="F79" s="14"/>
    </row>
    <row r="80" spans="6:11" x14ac:dyDescent="0.35">
      <c r="F80" s="14"/>
    </row>
    <row r="81" spans="6:6" x14ac:dyDescent="0.35">
      <c r="F81" s="14"/>
    </row>
    <row r="82" spans="6:6" x14ac:dyDescent="0.35">
      <c r="F82" s="14"/>
    </row>
    <row r="83" spans="6:6" x14ac:dyDescent="0.35">
      <c r="F83" s="14"/>
    </row>
    <row r="84" spans="6:6" x14ac:dyDescent="0.35">
      <c r="F84" s="14"/>
    </row>
    <row r="85" spans="6:6" x14ac:dyDescent="0.35">
      <c r="F85" s="14"/>
    </row>
    <row r="86" spans="6:6" x14ac:dyDescent="0.35">
      <c r="F86" s="14"/>
    </row>
    <row r="87" spans="6:6" x14ac:dyDescent="0.35">
      <c r="F87" s="14"/>
    </row>
    <row r="88" spans="6:6" x14ac:dyDescent="0.35">
      <c r="F88" s="14"/>
    </row>
    <row r="89" spans="6:6" x14ac:dyDescent="0.35">
      <c r="F89" s="14"/>
    </row>
  </sheetData>
  <mergeCells count="12">
    <mergeCell ref="C20:N20"/>
    <mergeCell ref="AA10:AB10"/>
    <mergeCell ref="AA7:AB7"/>
    <mergeCell ref="AA8:AB8"/>
    <mergeCell ref="Z1:AD2"/>
    <mergeCell ref="AA5:AB5"/>
    <mergeCell ref="AA6:AB6"/>
    <mergeCell ref="AA11:AB11"/>
    <mergeCell ref="B1:N1"/>
    <mergeCell ref="P1:S2"/>
    <mergeCell ref="U1:X2"/>
    <mergeCell ref="C4:N4"/>
  </mergeCells>
  <phoneticPr fontId="21" type="noConversion"/>
  <conditionalFormatting sqref="C5:C7">
    <cfRule type="duplicateValues" dxfId="79" priority="6" stopIfTrue="1"/>
  </conditionalFormatting>
  <conditionalFormatting sqref="C8:C13">
    <cfRule type="duplicateValues" dxfId="78" priority="4" stopIfTrue="1"/>
  </conditionalFormatting>
  <conditionalFormatting sqref="C14:C16">
    <cfRule type="duplicateValues" dxfId="77" priority="2" stopIfTrue="1"/>
  </conditionalFormatting>
  <conditionalFormatting sqref="C21:C23">
    <cfRule type="duplicateValues" dxfId="76" priority="66" stopIfTrue="1"/>
  </conditionalFormatting>
  <conditionalFormatting sqref="C24:C29">
    <cfRule type="duplicateValues" dxfId="75" priority="12" stopIfTrue="1"/>
  </conditionalFormatting>
  <conditionalFormatting sqref="C30:C32">
    <cfRule type="duplicateValues" dxfId="74" priority="10" stopIfTrue="1"/>
  </conditionalFormatting>
  <conditionalFormatting sqref="C37">
    <cfRule type="duplicateValues" dxfId="73" priority="41" stopIfTrue="1"/>
  </conditionalFormatting>
  <conditionalFormatting sqref="D2">
    <cfRule type="duplicateValues" dxfId="72" priority="77" stopIfTrue="1"/>
  </conditionalFormatting>
  <conditionalFormatting sqref="D5:D7">
    <cfRule type="duplicateValues" dxfId="71" priority="5" stopIfTrue="1"/>
  </conditionalFormatting>
  <conditionalFormatting sqref="D8:D13">
    <cfRule type="duplicateValues" dxfId="70" priority="3" stopIfTrue="1"/>
  </conditionalFormatting>
  <conditionalFormatting sqref="D14:D16">
    <cfRule type="duplicateValues" dxfId="69" priority="1" stopIfTrue="1"/>
  </conditionalFormatting>
  <conditionalFormatting sqref="D21:D23">
    <cfRule type="duplicateValues" dxfId="68" priority="65" stopIfTrue="1"/>
  </conditionalFormatting>
  <conditionalFormatting sqref="D24:D29">
    <cfRule type="duplicateValues" dxfId="67" priority="11" stopIfTrue="1"/>
  </conditionalFormatting>
  <conditionalFormatting sqref="D30:D32">
    <cfRule type="duplicateValues" dxfId="66" priority="9"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6F1C-2DBB-43C6-9AB6-104CFE414BAB}">
  <dimension ref="A1:AF388"/>
  <sheetViews>
    <sheetView workbookViewId="0">
      <selection activeCell="W17" sqref="W17"/>
    </sheetView>
  </sheetViews>
  <sheetFormatPr defaultColWidth="9.1796875" defaultRowHeight="10" x14ac:dyDescent="0.35"/>
  <cols>
    <col min="1" max="1" width="1.81640625" style="212" customWidth="1"/>
    <col min="2" max="2" width="24.7265625" style="14" bestFit="1" customWidth="1"/>
    <col min="3" max="3" width="43.1796875" style="212" bestFit="1" customWidth="1"/>
    <col min="4" max="4" width="29" style="212" bestFit="1" customWidth="1"/>
    <col min="5" max="5" width="11.453125" style="212" bestFit="1" customWidth="1"/>
    <col min="6" max="6" width="13.26953125" style="216" bestFit="1" customWidth="1"/>
    <col min="7" max="7" width="12.7265625" style="212" bestFit="1" customWidth="1"/>
    <col min="8" max="8" width="13.7265625" style="216" bestFit="1" customWidth="1"/>
    <col min="9" max="9" width="10" style="216" bestFit="1" customWidth="1"/>
    <col min="10" max="10" width="11.453125" style="216" bestFit="1" customWidth="1"/>
    <col min="11" max="11" width="12" style="216" bestFit="1" customWidth="1"/>
    <col min="12" max="12" width="14.453125" style="212" bestFit="1" customWidth="1"/>
    <col min="13" max="13" width="18.81640625" style="212" bestFit="1" customWidth="1"/>
    <col min="14" max="14" width="12.54296875" style="212" bestFit="1" customWidth="1"/>
    <col min="15" max="15" width="5.26953125" style="212" customWidth="1"/>
    <col min="16" max="19" width="14.54296875" style="212" customWidth="1"/>
    <col min="20" max="20" width="5" style="212" customWidth="1"/>
    <col min="21" max="24" width="14.54296875" style="212" customWidth="1"/>
    <col min="25" max="25" width="5" style="212" customWidth="1"/>
    <col min="26" max="26" width="27.26953125" style="212" bestFit="1" customWidth="1"/>
    <col min="27" max="31" width="15.54296875" style="212" customWidth="1"/>
    <col min="32" max="16384" width="9.1796875" style="212"/>
  </cols>
  <sheetData>
    <row r="1" spans="1:32" s="14" customFormat="1" ht="28" x14ac:dyDescent="0.35">
      <c r="B1" s="326" t="s">
        <v>2097</v>
      </c>
      <c r="C1" s="326"/>
      <c r="D1" s="326"/>
      <c r="E1" s="326"/>
      <c r="F1" s="326"/>
      <c r="G1" s="326"/>
      <c r="H1" s="326"/>
      <c r="I1" s="326"/>
      <c r="J1" s="326"/>
      <c r="K1" s="326"/>
      <c r="L1" s="326"/>
      <c r="M1" s="326"/>
      <c r="N1" s="327"/>
      <c r="P1" s="333" t="s">
        <v>2098</v>
      </c>
      <c r="Q1" s="334"/>
      <c r="R1" s="334"/>
      <c r="S1" s="335"/>
      <c r="T1" s="46"/>
      <c r="U1" s="333" t="s">
        <v>2099</v>
      </c>
      <c r="V1" s="334"/>
      <c r="W1" s="334"/>
      <c r="X1" s="335"/>
      <c r="Z1" s="37"/>
    </row>
    <row r="2" spans="1:32" s="14" customFormat="1" ht="50.15" customHeight="1" x14ac:dyDescent="0.35">
      <c r="B2" s="174" t="s">
        <v>23</v>
      </c>
      <c r="C2" s="175" t="s">
        <v>24</v>
      </c>
      <c r="D2" s="175" t="s">
        <v>25</v>
      </c>
      <c r="E2" s="175" t="s">
        <v>26</v>
      </c>
      <c r="F2" s="181" t="s">
        <v>27</v>
      </c>
      <c r="G2" s="175" t="s">
        <v>28</v>
      </c>
      <c r="H2" s="181" t="s">
        <v>29</v>
      </c>
      <c r="I2" s="181" t="s">
        <v>30</v>
      </c>
      <c r="J2" s="181" t="s">
        <v>31</v>
      </c>
      <c r="K2" s="181" t="s">
        <v>32</v>
      </c>
      <c r="L2" s="182" t="s">
        <v>33</v>
      </c>
      <c r="M2" s="182" t="s">
        <v>34</v>
      </c>
      <c r="N2" s="182" t="s">
        <v>35</v>
      </c>
      <c r="O2" s="7"/>
      <c r="P2" s="213"/>
      <c r="Q2" s="213"/>
      <c r="R2" s="213"/>
      <c r="S2" s="213"/>
      <c r="T2" s="212"/>
      <c r="U2" s="214"/>
      <c r="V2" s="214"/>
      <c r="W2" s="214"/>
      <c r="X2" s="214"/>
      <c r="Y2" s="46"/>
      <c r="Z2" s="333" t="s">
        <v>53</v>
      </c>
      <c r="AA2" s="334"/>
      <c r="AB2" s="334"/>
      <c r="AC2" s="334"/>
      <c r="AD2" s="334"/>
      <c r="AE2" s="334"/>
    </row>
    <row r="3" spans="1:32" ht="15" customHeight="1" x14ac:dyDescent="0.2">
      <c r="B3" s="21"/>
      <c r="C3" s="235"/>
      <c r="D3" s="235"/>
      <c r="E3" s="235"/>
      <c r="F3" s="236"/>
      <c r="G3" s="235"/>
      <c r="H3" s="236"/>
      <c r="I3" s="236"/>
      <c r="J3" s="236"/>
      <c r="K3" s="236"/>
      <c r="L3" s="235"/>
      <c r="M3" s="235"/>
      <c r="N3" s="235"/>
      <c r="O3" s="213"/>
      <c r="P3" s="213"/>
      <c r="Q3" s="213"/>
      <c r="R3" s="213"/>
      <c r="S3" s="213"/>
      <c r="Z3" s="220"/>
      <c r="AA3" s="220"/>
      <c r="AB3" s="220"/>
      <c r="AC3" s="220"/>
      <c r="AD3" s="221"/>
      <c r="AE3" s="221"/>
    </row>
    <row r="4" spans="1:32" ht="21" x14ac:dyDescent="0.35">
      <c r="A4" s="218"/>
      <c r="B4" s="237"/>
      <c r="C4" s="357" t="s">
        <v>2100</v>
      </c>
      <c r="D4" s="357"/>
      <c r="E4" s="357"/>
      <c r="F4" s="357"/>
      <c r="G4" s="357"/>
      <c r="H4" s="357"/>
      <c r="I4" s="357"/>
      <c r="J4" s="357"/>
      <c r="K4" s="357"/>
      <c r="L4" s="357"/>
      <c r="M4" s="357"/>
      <c r="N4" s="358"/>
      <c r="O4" s="232"/>
      <c r="P4" s="213"/>
      <c r="Q4" s="213"/>
      <c r="R4" s="213"/>
      <c r="S4" s="213"/>
      <c r="Y4" s="218"/>
      <c r="Z4" s="224" t="s">
        <v>2101</v>
      </c>
      <c r="AA4" s="224" t="s">
        <v>55</v>
      </c>
      <c r="AB4" s="224" t="s">
        <v>56</v>
      </c>
      <c r="AC4" s="224" t="s">
        <v>57</v>
      </c>
      <c r="AD4" s="224" t="s">
        <v>58</v>
      </c>
      <c r="AE4" s="224" t="s">
        <v>59</v>
      </c>
      <c r="AF4" s="219"/>
    </row>
    <row r="5" spans="1:32" ht="15" customHeight="1" x14ac:dyDescent="0.2">
      <c r="A5" s="218"/>
      <c r="B5" s="238" t="s">
        <v>2030</v>
      </c>
      <c r="C5" s="303" t="s">
        <v>2102</v>
      </c>
      <c r="D5" s="261" t="s">
        <v>2103</v>
      </c>
      <c r="E5" s="261">
        <v>1</v>
      </c>
      <c r="F5" s="253">
        <v>25</v>
      </c>
      <c r="G5" s="304" t="s">
        <v>37</v>
      </c>
      <c r="H5" s="253">
        <v>0</v>
      </c>
      <c r="I5" s="253">
        <v>0</v>
      </c>
      <c r="J5" s="253">
        <v>0</v>
      </c>
      <c r="K5" s="253">
        <v>0</v>
      </c>
      <c r="L5" s="305">
        <v>0.45</v>
      </c>
      <c r="M5" s="304" t="s">
        <v>2104</v>
      </c>
      <c r="N5" s="263" t="s">
        <v>2105</v>
      </c>
      <c r="O5" s="232"/>
      <c r="P5" s="213"/>
      <c r="Q5" s="213"/>
      <c r="R5" s="213"/>
      <c r="S5" s="213"/>
      <c r="Y5" s="218"/>
      <c r="Z5" s="225" t="s">
        <v>74</v>
      </c>
      <c r="AA5" s="355" t="s">
        <v>84</v>
      </c>
      <c r="AB5" s="355"/>
      <c r="AC5" s="355"/>
      <c r="AD5" s="355"/>
      <c r="AE5" s="355"/>
      <c r="AF5" s="219"/>
    </row>
    <row r="6" spans="1:32" ht="15" customHeight="1" x14ac:dyDescent="0.2">
      <c r="A6" s="218"/>
      <c r="B6" s="238" t="s">
        <v>2030</v>
      </c>
      <c r="C6" s="306" t="s">
        <v>2106</v>
      </c>
      <c r="D6" s="121" t="s">
        <v>2107</v>
      </c>
      <c r="E6" s="121">
        <v>1</v>
      </c>
      <c r="F6" s="117">
        <v>21</v>
      </c>
      <c r="G6" s="2" t="s">
        <v>37</v>
      </c>
      <c r="H6" s="117">
        <v>0</v>
      </c>
      <c r="I6" s="117">
        <v>0</v>
      </c>
      <c r="J6" s="117">
        <v>0</v>
      </c>
      <c r="K6" s="117">
        <v>0</v>
      </c>
      <c r="L6" s="54">
        <v>0.45</v>
      </c>
      <c r="M6" s="2" t="s">
        <v>2104</v>
      </c>
      <c r="N6" s="245" t="s">
        <v>2108</v>
      </c>
      <c r="O6" s="232"/>
      <c r="P6" s="213"/>
      <c r="Q6" s="213"/>
      <c r="R6" s="213"/>
      <c r="S6" s="213"/>
      <c r="Y6" s="218"/>
      <c r="Z6" s="225" t="s">
        <v>79</v>
      </c>
      <c r="AA6" s="355" t="s">
        <v>75</v>
      </c>
      <c r="AB6" s="355"/>
      <c r="AC6" s="355"/>
      <c r="AD6" s="355"/>
      <c r="AE6" s="355"/>
      <c r="AF6" s="219"/>
    </row>
    <row r="7" spans="1:32" ht="15" customHeight="1" x14ac:dyDescent="0.2">
      <c r="A7" s="218"/>
      <c r="B7" s="238" t="s">
        <v>2030</v>
      </c>
      <c r="C7" s="306" t="s">
        <v>2109</v>
      </c>
      <c r="D7" s="121" t="s">
        <v>2110</v>
      </c>
      <c r="E7" s="121">
        <v>1</v>
      </c>
      <c r="F7" s="117">
        <v>23</v>
      </c>
      <c r="G7" s="2" t="s">
        <v>37</v>
      </c>
      <c r="H7" s="117">
        <v>0</v>
      </c>
      <c r="I7" s="117">
        <v>0</v>
      </c>
      <c r="J7" s="117">
        <v>0</v>
      </c>
      <c r="K7" s="117">
        <v>0</v>
      </c>
      <c r="L7" s="54">
        <v>0.45</v>
      </c>
      <c r="M7" s="2" t="s">
        <v>2104</v>
      </c>
      <c r="N7" s="245" t="s">
        <v>2111</v>
      </c>
      <c r="O7" s="232"/>
      <c r="P7" s="213"/>
      <c r="Q7" s="213"/>
      <c r="R7" s="213"/>
      <c r="S7" s="213"/>
      <c r="Y7" s="218"/>
      <c r="Z7" s="225" t="s">
        <v>83</v>
      </c>
      <c r="AA7" s="359" t="s">
        <v>84</v>
      </c>
      <c r="AB7" s="360"/>
      <c r="AC7" s="360"/>
      <c r="AD7" s="360"/>
      <c r="AE7" s="361"/>
      <c r="AF7" s="219"/>
    </row>
    <row r="8" spans="1:32" ht="15" customHeight="1" x14ac:dyDescent="0.2">
      <c r="A8" s="218"/>
      <c r="B8" s="238" t="s">
        <v>2030</v>
      </c>
      <c r="C8" s="233" t="s">
        <v>2112</v>
      </c>
      <c r="D8" s="14" t="s">
        <v>2113</v>
      </c>
      <c r="E8" s="14">
        <v>12</v>
      </c>
      <c r="F8" s="17">
        <v>21</v>
      </c>
      <c r="G8" s="2" t="s">
        <v>37</v>
      </c>
      <c r="H8" s="17">
        <v>0</v>
      </c>
      <c r="I8" s="17">
        <v>0</v>
      </c>
      <c r="J8" s="84">
        <v>113.4</v>
      </c>
      <c r="K8" s="84">
        <v>113.4</v>
      </c>
      <c r="L8" s="54">
        <v>0.45</v>
      </c>
      <c r="M8" s="2" t="s">
        <v>2104</v>
      </c>
      <c r="N8" s="234" t="s">
        <v>2114</v>
      </c>
      <c r="O8" s="232"/>
      <c r="P8" s="213"/>
      <c r="Q8" s="213"/>
      <c r="R8" s="213"/>
      <c r="S8" s="213"/>
      <c r="Y8" s="218"/>
      <c r="Z8" s="225" t="s">
        <v>88</v>
      </c>
      <c r="AA8" s="355" t="s">
        <v>84</v>
      </c>
      <c r="AB8" s="355"/>
      <c r="AC8" s="355" t="s">
        <v>89</v>
      </c>
      <c r="AD8" s="355"/>
      <c r="AE8" s="226" t="s">
        <v>90</v>
      </c>
      <c r="AF8" s="219"/>
    </row>
    <row r="9" spans="1:32" ht="15" customHeight="1" x14ac:dyDescent="0.2">
      <c r="A9" s="218"/>
      <c r="B9" s="238" t="s">
        <v>2030</v>
      </c>
      <c r="C9" s="233" t="s">
        <v>2115</v>
      </c>
      <c r="D9" s="14" t="s">
        <v>2116</v>
      </c>
      <c r="E9" s="14">
        <v>12</v>
      </c>
      <c r="F9" s="17">
        <v>17</v>
      </c>
      <c r="G9" s="2" t="s">
        <v>37</v>
      </c>
      <c r="H9" s="17">
        <v>0</v>
      </c>
      <c r="I9" s="17">
        <v>0</v>
      </c>
      <c r="J9" s="84">
        <v>91.8</v>
      </c>
      <c r="K9" s="84">
        <v>91.8</v>
      </c>
      <c r="L9" s="54">
        <v>0.45</v>
      </c>
      <c r="M9" s="2" t="s">
        <v>2104</v>
      </c>
      <c r="N9" s="234" t="s">
        <v>2117</v>
      </c>
      <c r="O9" s="232"/>
      <c r="P9" s="213"/>
      <c r="Q9" s="213"/>
      <c r="R9" s="213"/>
      <c r="S9" s="213"/>
      <c r="Y9" s="218"/>
      <c r="Z9" s="225" t="s">
        <v>94</v>
      </c>
      <c r="AA9" s="227" t="s">
        <v>75</v>
      </c>
      <c r="AB9" s="227" t="s">
        <v>95</v>
      </c>
      <c r="AC9" s="355" t="s">
        <v>75</v>
      </c>
      <c r="AD9" s="355"/>
      <c r="AE9" s="226" t="s">
        <v>95</v>
      </c>
      <c r="AF9" s="219"/>
    </row>
    <row r="10" spans="1:32" ht="15" customHeight="1" x14ac:dyDescent="0.2">
      <c r="A10" s="218"/>
      <c r="B10" s="238" t="s">
        <v>2030</v>
      </c>
      <c r="C10" s="233" t="s">
        <v>2118</v>
      </c>
      <c r="D10" s="14" t="s">
        <v>2119</v>
      </c>
      <c r="E10" s="14">
        <v>12</v>
      </c>
      <c r="F10" s="17">
        <v>19</v>
      </c>
      <c r="G10" s="2" t="s">
        <v>37</v>
      </c>
      <c r="H10" s="17">
        <v>0</v>
      </c>
      <c r="I10" s="17">
        <v>0</v>
      </c>
      <c r="J10" s="84">
        <v>102.6</v>
      </c>
      <c r="K10" s="84">
        <v>102.6</v>
      </c>
      <c r="L10" s="54">
        <v>0.45</v>
      </c>
      <c r="M10" s="2" t="s">
        <v>2104</v>
      </c>
      <c r="N10" s="234" t="s">
        <v>2120</v>
      </c>
      <c r="O10" s="232"/>
      <c r="P10" s="213"/>
      <c r="Q10" s="213"/>
      <c r="R10" s="213"/>
      <c r="S10" s="213"/>
      <c r="Y10" s="218"/>
      <c r="Z10" s="225" t="s">
        <v>99</v>
      </c>
      <c r="AA10" s="355" t="s">
        <v>84</v>
      </c>
      <c r="AB10" s="355"/>
      <c r="AC10" s="355" t="s">
        <v>75</v>
      </c>
      <c r="AD10" s="355"/>
      <c r="AE10" s="226" t="s">
        <v>75</v>
      </c>
      <c r="AF10" s="219"/>
    </row>
    <row r="11" spans="1:32" ht="15" customHeight="1" x14ac:dyDescent="0.2">
      <c r="A11" s="218"/>
      <c r="B11" s="238" t="s">
        <v>2030</v>
      </c>
      <c r="C11" s="233" t="s">
        <v>2121</v>
      </c>
      <c r="D11" s="14" t="s">
        <v>2122</v>
      </c>
      <c r="E11" s="14">
        <v>24</v>
      </c>
      <c r="F11" s="17">
        <v>19</v>
      </c>
      <c r="G11" s="2" t="s">
        <v>37</v>
      </c>
      <c r="H11" s="17">
        <v>0</v>
      </c>
      <c r="I11" s="17">
        <v>0</v>
      </c>
      <c r="J11" s="84">
        <v>205.2</v>
      </c>
      <c r="K11" s="84">
        <v>205.2</v>
      </c>
      <c r="L11" s="54">
        <v>0.45</v>
      </c>
      <c r="M11" s="2" t="s">
        <v>2104</v>
      </c>
      <c r="N11" s="234" t="s">
        <v>2123</v>
      </c>
      <c r="O11" s="232"/>
      <c r="P11" s="213"/>
      <c r="Q11" s="213"/>
      <c r="R11" s="213"/>
      <c r="S11" s="213"/>
      <c r="Y11" s="218"/>
      <c r="Z11" s="225" t="s">
        <v>103</v>
      </c>
      <c r="AA11" s="355" t="s">
        <v>104</v>
      </c>
      <c r="AB11" s="355"/>
      <c r="AC11" s="355"/>
      <c r="AD11" s="355"/>
      <c r="AE11" s="355"/>
      <c r="AF11" s="219"/>
    </row>
    <row r="12" spans="1:32" ht="15" customHeight="1" x14ac:dyDescent="0.2">
      <c r="A12" s="218"/>
      <c r="B12" s="238" t="s">
        <v>2030</v>
      </c>
      <c r="C12" s="233" t="s">
        <v>2124</v>
      </c>
      <c r="D12" s="14" t="s">
        <v>2125</v>
      </c>
      <c r="E12" s="14">
        <v>24</v>
      </c>
      <c r="F12" s="17">
        <v>15</v>
      </c>
      <c r="G12" s="2" t="s">
        <v>37</v>
      </c>
      <c r="H12" s="17">
        <v>0</v>
      </c>
      <c r="I12" s="17">
        <v>0</v>
      </c>
      <c r="J12" s="84">
        <v>162</v>
      </c>
      <c r="K12" s="84">
        <v>162</v>
      </c>
      <c r="L12" s="54">
        <v>0.45</v>
      </c>
      <c r="M12" s="2" t="s">
        <v>2104</v>
      </c>
      <c r="N12" s="234" t="s">
        <v>2126</v>
      </c>
      <c r="O12" s="232"/>
      <c r="P12" s="213"/>
      <c r="Q12" s="213"/>
      <c r="R12" s="213"/>
      <c r="S12" s="213"/>
      <c r="Z12" s="222"/>
      <c r="AA12" s="222"/>
      <c r="AB12" s="222"/>
      <c r="AC12" s="222"/>
      <c r="AD12" s="223"/>
      <c r="AE12" s="223"/>
    </row>
    <row r="13" spans="1:32" ht="15" customHeight="1" x14ac:dyDescent="0.2">
      <c r="A13" s="218"/>
      <c r="B13" s="238" t="s">
        <v>2030</v>
      </c>
      <c r="C13" s="233" t="s">
        <v>2127</v>
      </c>
      <c r="D13" s="14" t="s">
        <v>2128</v>
      </c>
      <c r="E13" s="14">
        <v>24</v>
      </c>
      <c r="F13" s="17">
        <v>17</v>
      </c>
      <c r="G13" s="2" t="s">
        <v>37</v>
      </c>
      <c r="H13" s="17">
        <v>0</v>
      </c>
      <c r="I13" s="17">
        <v>0</v>
      </c>
      <c r="J13" s="84">
        <v>183.6</v>
      </c>
      <c r="K13" s="84">
        <v>183.6</v>
      </c>
      <c r="L13" s="54">
        <v>0.45</v>
      </c>
      <c r="M13" s="2" t="s">
        <v>2104</v>
      </c>
      <c r="N13" s="234" t="s">
        <v>2129</v>
      </c>
      <c r="O13" s="232"/>
      <c r="P13" s="213"/>
      <c r="Q13" s="213"/>
      <c r="R13" s="213"/>
      <c r="S13" s="213"/>
      <c r="Z13" s="213"/>
      <c r="AA13" s="213"/>
      <c r="AB13" s="213"/>
      <c r="AC13" s="213"/>
    </row>
    <row r="14" spans="1:32" ht="15" customHeight="1" x14ac:dyDescent="0.2">
      <c r="A14" s="218"/>
      <c r="B14" s="238" t="s">
        <v>2030</v>
      </c>
      <c r="C14" s="233" t="s">
        <v>2130</v>
      </c>
      <c r="D14" s="14" t="s">
        <v>2131</v>
      </c>
      <c r="E14" s="14">
        <v>1</v>
      </c>
      <c r="F14" s="17">
        <v>31</v>
      </c>
      <c r="G14" s="2" t="s">
        <v>37</v>
      </c>
      <c r="H14" s="17">
        <v>0</v>
      </c>
      <c r="I14" s="17">
        <v>0</v>
      </c>
      <c r="J14" s="209">
        <v>0</v>
      </c>
      <c r="K14" s="209">
        <v>0</v>
      </c>
      <c r="L14" s="54">
        <v>0.45</v>
      </c>
      <c r="M14" s="2" t="s">
        <v>2104</v>
      </c>
      <c r="N14" s="234" t="s">
        <v>2132</v>
      </c>
      <c r="O14" s="232"/>
      <c r="P14" s="213"/>
      <c r="Q14" s="213"/>
      <c r="R14" s="213"/>
      <c r="S14" s="213"/>
      <c r="Z14" s="213"/>
      <c r="AA14" s="213"/>
      <c r="AB14" s="213"/>
      <c r="AC14" s="213"/>
    </row>
    <row r="15" spans="1:32" ht="15" customHeight="1" x14ac:dyDescent="0.2">
      <c r="A15" s="218"/>
      <c r="B15" s="238" t="s">
        <v>2030</v>
      </c>
      <c r="C15" s="233" t="s">
        <v>2133</v>
      </c>
      <c r="D15" s="14" t="s">
        <v>2134</v>
      </c>
      <c r="E15" s="14">
        <v>12</v>
      </c>
      <c r="F15" s="17">
        <v>27</v>
      </c>
      <c r="G15" s="2" t="s">
        <v>37</v>
      </c>
      <c r="H15" s="17">
        <v>0</v>
      </c>
      <c r="I15" s="17">
        <v>0</v>
      </c>
      <c r="J15" s="209">
        <v>145.80000000000001</v>
      </c>
      <c r="K15" s="209">
        <v>145.80000000000001</v>
      </c>
      <c r="L15" s="54">
        <v>0.45</v>
      </c>
      <c r="M15" s="2" t="s">
        <v>2104</v>
      </c>
      <c r="N15" s="234" t="s">
        <v>2135</v>
      </c>
      <c r="O15" s="232"/>
      <c r="P15" s="213"/>
      <c r="Q15" s="213"/>
      <c r="R15" s="213"/>
      <c r="S15" s="213"/>
      <c r="Z15" s="213"/>
      <c r="AA15" s="213"/>
      <c r="AB15" s="213"/>
      <c r="AC15" s="213"/>
    </row>
    <row r="16" spans="1:32" ht="15" customHeight="1" x14ac:dyDescent="0.2">
      <c r="A16" s="218"/>
      <c r="B16" s="239" t="s">
        <v>2030</v>
      </c>
      <c r="C16" s="256" t="s">
        <v>2136</v>
      </c>
      <c r="D16" s="257" t="s">
        <v>2137</v>
      </c>
      <c r="E16" s="257">
        <v>24</v>
      </c>
      <c r="F16" s="258">
        <v>25</v>
      </c>
      <c r="G16" s="271" t="s">
        <v>37</v>
      </c>
      <c r="H16" s="258">
        <v>0</v>
      </c>
      <c r="I16" s="258">
        <v>0</v>
      </c>
      <c r="J16" s="307">
        <v>270</v>
      </c>
      <c r="K16" s="307">
        <v>270</v>
      </c>
      <c r="L16" s="274">
        <v>0.45</v>
      </c>
      <c r="M16" s="271" t="s">
        <v>2104</v>
      </c>
      <c r="N16" s="260" t="s">
        <v>2138</v>
      </c>
      <c r="O16" s="232"/>
      <c r="P16" s="213"/>
      <c r="Q16" s="213"/>
      <c r="R16" s="213"/>
      <c r="S16" s="213"/>
      <c r="Z16" s="213"/>
      <c r="AA16" s="213"/>
      <c r="AB16" s="213"/>
      <c r="AC16" s="213"/>
    </row>
    <row r="17" spans="1:31" ht="15" customHeight="1" x14ac:dyDescent="0.2">
      <c r="A17" s="218"/>
      <c r="B17" s="16"/>
      <c r="C17" s="121"/>
      <c r="D17" s="121"/>
      <c r="E17" s="121"/>
      <c r="F17" s="117"/>
      <c r="G17" s="2"/>
      <c r="H17" s="117"/>
      <c r="I17" s="117"/>
      <c r="J17" s="117"/>
      <c r="K17" s="117"/>
      <c r="L17" s="54"/>
      <c r="M17" s="2"/>
      <c r="N17" s="121"/>
      <c r="O17" s="232"/>
      <c r="P17" s="213"/>
      <c r="Q17" s="213"/>
      <c r="R17" s="213"/>
      <c r="S17" s="213"/>
      <c r="Z17" s="213"/>
      <c r="AA17" s="213"/>
      <c r="AB17" s="213"/>
      <c r="AC17" s="213"/>
    </row>
    <row r="18" spans="1:31" ht="15" customHeight="1" x14ac:dyDescent="0.35">
      <c r="A18" s="218"/>
      <c r="B18" s="237"/>
      <c r="C18" s="353" t="s">
        <v>2139</v>
      </c>
      <c r="D18" s="353"/>
      <c r="E18" s="353"/>
      <c r="F18" s="353"/>
      <c r="G18" s="353"/>
      <c r="H18" s="353"/>
      <c r="I18" s="353"/>
      <c r="J18" s="353"/>
      <c r="K18" s="353"/>
      <c r="L18" s="353"/>
      <c r="M18" s="353"/>
      <c r="N18" s="354"/>
      <c r="O18" s="232"/>
      <c r="P18" s="213"/>
      <c r="Q18" s="213"/>
      <c r="R18" s="213"/>
      <c r="S18" s="213"/>
      <c r="Z18" s="213"/>
      <c r="AA18" s="213"/>
      <c r="AB18" s="213"/>
      <c r="AC18" s="213"/>
    </row>
    <row r="19" spans="1:31" ht="15" customHeight="1" x14ac:dyDescent="0.2">
      <c r="A19" s="218"/>
      <c r="B19" s="238" t="s">
        <v>2030</v>
      </c>
      <c r="C19" s="303" t="s">
        <v>2140</v>
      </c>
      <c r="D19" s="261" t="s">
        <v>2141</v>
      </c>
      <c r="E19" s="261">
        <v>1</v>
      </c>
      <c r="F19" s="253">
        <v>25</v>
      </c>
      <c r="G19" s="304" t="s">
        <v>37</v>
      </c>
      <c r="H19" s="253">
        <v>0</v>
      </c>
      <c r="I19" s="253">
        <v>0</v>
      </c>
      <c r="J19" s="253">
        <v>0</v>
      </c>
      <c r="K19" s="253">
        <v>0</v>
      </c>
      <c r="L19" s="305">
        <v>0.45</v>
      </c>
      <c r="M19" s="304" t="s">
        <v>2104</v>
      </c>
      <c r="N19" s="263" t="s">
        <v>2105</v>
      </c>
      <c r="O19" s="232"/>
      <c r="P19" s="213"/>
      <c r="Q19" s="213"/>
      <c r="R19" s="213"/>
      <c r="S19" s="213"/>
      <c r="Z19" s="213"/>
      <c r="AA19" s="213"/>
      <c r="AB19" s="213"/>
      <c r="AC19" s="213"/>
    </row>
    <row r="20" spans="1:31" ht="15" customHeight="1" x14ac:dyDescent="0.2">
      <c r="A20" s="218"/>
      <c r="B20" s="238" t="s">
        <v>2030</v>
      </c>
      <c r="C20" s="233" t="s">
        <v>2142</v>
      </c>
      <c r="D20" s="14" t="s">
        <v>2143</v>
      </c>
      <c r="E20" s="14">
        <v>1</v>
      </c>
      <c r="F20" s="17">
        <v>21</v>
      </c>
      <c r="G20" s="2" t="s">
        <v>37</v>
      </c>
      <c r="H20" s="17">
        <v>0</v>
      </c>
      <c r="I20" s="17">
        <v>0</v>
      </c>
      <c r="J20" s="84">
        <v>0</v>
      </c>
      <c r="K20" s="84">
        <v>0</v>
      </c>
      <c r="L20" s="54">
        <v>0.45</v>
      </c>
      <c r="M20" s="2" t="s">
        <v>2104</v>
      </c>
      <c r="N20" s="234" t="s">
        <v>2108</v>
      </c>
      <c r="O20" s="232"/>
      <c r="P20" s="213"/>
      <c r="Q20" s="213"/>
      <c r="R20" s="213"/>
      <c r="S20" s="213"/>
      <c r="Z20" s="213"/>
      <c r="AA20" s="213"/>
      <c r="AB20" s="213"/>
      <c r="AC20" s="213"/>
    </row>
    <row r="21" spans="1:31" ht="15" customHeight="1" x14ac:dyDescent="0.2">
      <c r="A21" s="218"/>
      <c r="B21" s="238" t="s">
        <v>2030</v>
      </c>
      <c r="C21" s="233" t="s">
        <v>2144</v>
      </c>
      <c r="D21" s="14" t="s">
        <v>2145</v>
      </c>
      <c r="E21" s="14">
        <v>1</v>
      </c>
      <c r="F21" s="17">
        <v>23</v>
      </c>
      <c r="G21" s="2" t="s">
        <v>37</v>
      </c>
      <c r="H21" s="17">
        <v>0</v>
      </c>
      <c r="I21" s="17">
        <v>0</v>
      </c>
      <c r="J21" s="84">
        <v>0</v>
      </c>
      <c r="K21" s="84">
        <v>0</v>
      </c>
      <c r="L21" s="54">
        <v>0.45</v>
      </c>
      <c r="M21" s="2" t="s">
        <v>2104</v>
      </c>
      <c r="N21" s="234" t="s">
        <v>2111</v>
      </c>
      <c r="O21" s="232"/>
      <c r="P21" s="213"/>
      <c r="Q21" s="213"/>
      <c r="R21" s="213"/>
      <c r="S21" s="213"/>
      <c r="Z21" s="213"/>
      <c r="AA21" s="213"/>
      <c r="AB21" s="213"/>
      <c r="AC21" s="213"/>
    </row>
    <row r="22" spans="1:31" ht="15" customHeight="1" x14ac:dyDescent="0.2">
      <c r="A22" s="218"/>
      <c r="B22" s="238" t="s">
        <v>2030</v>
      </c>
      <c r="C22" s="233" t="s">
        <v>2146</v>
      </c>
      <c r="D22" s="14" t="s">
        <v>2147</v>
      </c>
      <c r="E22" s="14">
        <v>12</v>
      </c>
      <c r="F22" s="17">
        <v>21</v>
      </c>
      <c r="G22" s="2" t="s">
        <v>37</v>
      </c>
      <c r="H22" s="17">
        <v>0</v>
      </c>
      <c r="I22" s="17">
        <v>0</v>
      </c>
      <c r="J22" s="84">
        <v>113.4</v>
      </c>
      <c r="K22" s="84">
        <v>113.4</v>
      </c>
      <c r="L22" s="54">
        <v>0.45</v>
      </c>
      <c r="M22" s="2" t="s">
        <v>2104</v>
      </c>
      <c r="N22" s="234" t="s">
        <v>2114</v>
      </c>
      <c r="O22" s="232"/>
      <c r="P22" s="213"/>
      <c r="Q22" s="213"/>
      <c r="R22" s="213"/>
      <c r="S22" s="213"/>
      <c r="Z22" s="213"/>
      <c r="AA22" s="213"/>
      <c r="AB22" s="213"/>
      <c r="AC22" s="213"/>
    </row>
    <row r="23" spans="1:31" ht="15" customHeight="1" x14ac:dyDescent="0.2">
      <c r="A23" s="218"/>
      <c r="B23" s="238" t="s">
        <v>2030</v>
      </c>
      <c r="C23" s="233" t="s">
        <v>2148</v>
      </c>
      <c r="D23" s="14" t="s">
        <v>2149</v>
      </c>
      <c r="E23" s="14">
        <v>12</v>
      </c>
      <c r="F23" s="17">
        <v>17</v>
      </c>
      <c r="G23" s="2" t="s">
        <v>37</v>
      </c>
      <c r="H23" s="17">
        <v>0</v>
      </c>
      <c r="I23" s="17">
        <v>0</v>
      </c>
      <c r="J23" s="84">
        <v>91.8</v>
      </c>
      <c r="K23" s="84">
        <v>91.8</v>
      </c>
      <c r="L23" s="54">
        <v>0.45</v>
      </c>
      <c r="M23" s="2" t="s">
        <v>2104</v>
      </c>
      <c r="N23" s="234" t="s">
        <v>2117</v>
      </c>
      <c r="O23" s="232"/>
      <c r="P23" s="213"/>
      <c r="Q23" s="213"/>
      <c r="R23" s="213"/>
      <c r="S23" s="213"/>
      <c r="Z23" s="213"/>
      <c r="AA23" s="213"/>
      <c r="AB23" s="213"/>
      <c r="AC23" s="213"/>
    </row>
    <row r="24" spans="1:31" ht="15" customHeight="1" x14ac:dyDescent="0.2">
      <c r="A24" s="218"/>
      <c r="B24" s="238" t="s">
        <v>2030</v>
      </c>
      <c r="C24" s="233" t="s">
        <v>2150</v>
      </c>
      <c r="D24" s="14" t="s">
        <v>2151</v>
      </c>
      <c r="E24" s="14">
        <v>12</v>
      </c>
      <c r="F24" s="17">
        <v>19</v>
      </c>
      <c r="G24" s="2" t="s">
        <v>37</v>
      </c>
      <c r="H24" s="17">
        <v>0</v>
      </c>
      <c r="I24" s="17">
        <v>0</v>
      </c>
      <c r="J24" s="84">
        <v>102.6</v>
      </c>
      <c r="K24" s="84">
        <v>102.6</v>
      </c>
      <c r="L24" s="54">
        <v>0.45</v>
      </c>
      <c r="M24" s="2" t="s">
        <v>2104</v>
      </c>
      <c r="N24" s="234" t="s">
        <v>2120</v>
      </c>
      <c r="O24" s="232"/>
      <c r="P24" s="213"/>
      <c r="Q24" s="213"/>
      <c r="R24" s="213"/>
      <c r="S24" s="213"/>
      <c r="Z24" s="213"/>
      <c r="AA24" s="213"/>
      <c r="AB24" s="213"/>
      <c r="AC24" s="213"/>
    </row>
    <row r="25" spans="1:31" ht="15" customHeight="1" x14ac:dyDescent="0.2">
      <c r="A25" s="218"/>
      <c r="B25" s="238" t="s">
        <v>2030</v>
      </c>
      <c r="C25" s="233" t="s">
        <v>2152</v>
      </c>
      <c r="D25" s="14" t="s">
        <v>2153</v>
      </c>
      <c r="E25" s="14">
        <v>24</v>
      </c>
      <c r="F25" s="17">
        <v>19</v>
      </c>
      <c r="G25" s="2" t="s">
        <v>37</v>
      </c>
      <c r="H25" s="17">
        <v>0</v>
      </c>
      <c r="I25" s="17">
        <v>0</v>
      </c>
      <c r="J25" s="84">
        <v>205.2</v>
      </c>
      <c r="K25" s="84">
        <v>205.2</v>
      </c>
      <c r="L25" s="54">
        <v>0.45</v>
      </c>
      <c r="M25" s="2" t="s">
        <v>2104</v>
      </c>
      <c r="N25" s="234" t="s">
        <v>2123</v>
      </c>
      <c r="O25" s="232"/>
      <c r="P25" s="213"/>
      <c r="Q25" s="213"/>
      <c r="R25" s="213"/>
      <c r="S25" s="213"/>
      <c r="Z25" s="217"/>
      <c r="AA25" s="217"/>
      <c r="AB25" s="217"/>
      <c r="AC25" s="217"/>
      <c r="AD25" s="215"/>
      <c r="AE25" s="215"/>
    </row>
    <row r="26" spans="1:31" ht="15" customHeight="1" x14ac:dyDescent="0.2">
      <c r="A26" s="218"/>
      <c r="B26" s="238" t="s">
        <v>2030</v>
      </c>
      <c r="C26" s="306" t="s">
        <v>2154</v>
      </c>
      <c r="D26" s="121" t="s">
        <v>2155</v>
      </c>
      <c r="E26" s="121">
        <v>24</v>
      </c>
      <c r="F26" s="117">
        <v>15</v>
      </c>
      <c r="G26" s="2" t="s">
        <v>37</v>
      </c>
      <c r="H26" s="117">
        <v>0</v>
      </c>
      <c r="I26" s="117">
        <v>0</v>
      </c>
      <c r="J26" s="117">
        <v>162</v>
      </c>
      <c r="K26" s="117">
        <v>162</v>
      </c>
      <c r="L26" s="54">
        <v>0.45</v>
      </c>
      <c r="M26" s="2" t="s">
        <v>2104</v>
      </c>
      <c r="N26" s="245" t="s">
        <v>2126</v>
      </c>
      <c r="O26" s="232"/>
      <c r="P26" s="213"/>
      <c r="Q26" s="213"/>
      <c r="R26" s="213"/>
      <c r="S26" s="213"/>
      <c r="Z26" s="215"/>
      <c r="AA26" s="215"/>
      <c r="AB26" s="215"/>
      <c r="AC26" s="215"/>
      <c r="AD26" s="215"/>
      <c r="AE26" s="215"/>
    </row>
    <row r="27" spans="1:31" ht="15" customHeight="1" x14ac:dyDescent="0.2">
      <c r="A27" s="218"/>
      <c r="B27" s="238" t="s">
        <v>2030</v>
      </c>
      <c r="C27" s="306" t="s">
        <v>2156</v>
      </c>
      <c r="D27" s="121" t="s">
        <v>2157</v>
      </c>
      <c r="E27" s="121">
        <v>24</v>
      </c>
      <c r="F27" s="117">
        <v>17</v>
      </c>
      <c r="G27" s="2" t="s">
        <v>37</v>
      </c>
      <c r="H27" s="117">
        <v>0</v>
      </c>
      <c r="I27" s="117">
        <v>0</v>
      </c>
      <c r="J27" s="117">
        <v>183.6</v>
      </c>
      <c r="K27" s="117">
        <v>183.6</v>
      </c>
      <c r="L27" s="54">
        <v>0.45</v>
      </c>
      <c r="M27" s="2" t="s">
        <v>2104</v>
      </c>
      <c r="N27" s="245" t="s">
        <v>2129</v>
      </c>
      <c r="O27" s="232"/>
      <c r="P27" s="213"/>
      <c r="Q27" s="213"/>
      <c r="R27" s="213"/>
      <c r="S27" s="213"/>
      <c r="Z27" s="215"/>
      <c r="AA27" s="215"/>
      <c r="AB27" s="215"/>
      <c r="AC27" s="215"/>
      <c r="AD27" s="215"/>
      <c r="AE27" s="215"/>
    </row>
    <row r="28" spans="1:31" ht="15" customHeight="1" x14ac:dyDescent="0.2">
      <c r="A28" s="218"/>
      <c r="B28" s="238" t="s">
        <v>2030</v>
      </c>
      <c r="C28" s="306" t="s">
        <v>2158</v>
      </c>
      <c r="D28" s="121" t="s">
        <v>2159</v>
      </c>
      <c r="E28" s="121">
        <v>1</v>
      </c>
      <c r="F28" s="117">
        <v>31</v>
      </c>
      <c r="G28" s="2" t="s">
        <v>37</v>
      </c>
      <c r="H28" s="117">
        <v>0</v>
      </c>
      <c r="I28" s="117">
        <v>0</v>
      </c>
      <c r="J28" s="117">
        <v>0</v>
      </c>
      <c r="K28" s="117">
        <v>0</v>
      </c>
      <c r="L28" s="54">
        <v>0.45</v>
      </c>
      <c r="M28" s="2" t="s">
        <v>2104</v>
      </c>
      <c r="N28" s="245" t="s">
        <v>2132</v>
      </c>
      <c r="O28" s="232"/>
      <c r="P28" s="213"/>
      <c r="Q28" s="213"/>
      <c r="R28" s="213"/>
      <c r="S28" s="213"/>
      <c r="Z28" s="215"/>
      <c r="AA28" s="215"/>
      <c r="AB28" s="215"/>
      <c r="AC28" s="215"/>
      <c r="AD28" s="215"/>
      <c r="AE28" s="215"/>
    </row>
    <row r="29" spans="1:31" ht="15" customHeight="1" x14ac:dyDescent="0.2">
      <c r="A29" s="218"/>
      <c r="B29" s="238" t="s">
        <v>2030</v>
      </c>
      <c r="C29" s="233" t="s">
        <v>2160</v>
      </c>
      <c r="D29" s="14" t="s">
        <v>2161</v>
      </c>
      <c r="E29" s="14">
        <v>12</v>
      </c>
      <c r="F29" s="17">
        <v>27</v>
      </c>
      <c r="G29" s="2" t="s">
        <v>37</v>
      </c>
      <c r="H29" s="17">
        <v>0</v>
      </c>
      <c r="I29" s="17">
        <v>0</v>
      </c>
      <c r="J29" s="84">
        <v>145.80000000000001</v>
      </c>
      <c r="K29" s="84">
        <v>145.80000000000001</v>
      </c>
      <c r="L29" s="54">
        <v>0.45</v>
      </c>
      <c r="M29" s="2" t="s">
        <v>2104</v>
      </c>
      <c r="N29" s="234" t="s">
        <v>2135</v>
      </c>
      <c r="O29" s="232"/>
      <c r="P29" s="213"/>
      <c r="Q29" s="213"/>
      <c r="R29" s="213"/>
      <c r="S29" s="213"/>
    </row>
    <row r="30" spans="1:31" ht="15" customHeight="1" x14ac:dyDescent="0.2">
      <c r="A30" s="218"/>
      <c r="B30" s="239" t="s">
        <v>2030</v>
      </c>
      <c r="C30" s="256" t="s">
        <v>2162</v>
      </c>
      <c r="D30" s="257" t="s">
        <v>2163</v>
      </c>
      <c r="E30" s="257">
        <v>24</v>
      </c>
      <c r="F30" s="258">
        <v>25</v>
      </c>
      <c r="G30" s="271" t="s">
        <v>37</v>
      </c>
      <c r="H30" s="258">
        <v>0</v>
      </c>
      <c r="I30" s="258">
        <v>0</v>
      </c>
      <c r="J30" s="308">
        <v>270</v>
      </c>
      <c r="K30" s="308">
        <v>270</v>
      </c>
      <c r="L30" s="274">
        <v>0.45</v>
      </c>
      <c r="M30" s="271" t="s">
        <v>2104</v>
      </c>
      <c r="N30" s="260" t="s">
        <v>2138</v>
      </c>
      <c r="O30" s="232"/>
      <c r="P30" s="213"/>
      <c r="Q30" s="213"/>
      <c r="R30" s="213"/>
      <c r="S30" s="213"/>
    </row>
    <row r="31" spans="1:31" ht="15" customHeight="1" x14ac:dyDescent="0.2">
      <c r="B31" s="16"/>
      <c r="C31" s="233"/>
      <c r="D31" s="14"/>
      <c r="E31" s="14"/>
      <c r="F31" s="17"/>
      <c r="G31" s="2"/>
      <c r="H31" s="17"/>
      <c r="I31" s="17"/>
      <c r="J31" s="84"/>
      <c r="K31" s="84"/>
      <c r="L31" s="54"/>
      <c r="M31" s="2"/>
      <c r="N31" s="234"/>
      <c r="O31" s="232"/>
      <c r="P31" s="213"/>
      <c r="Q31" s="213"/>
      <c r="R31" s="213"/>
      <c r="S31" s="213"/>
    </row>
    <row r="32" spans="1:31" ht="15" customHeight="1" x14ac:dyDescent="0.35">
      <c r="A32" s="218"/>
      <c r="B32" s="237"/>
      <c r="C32" s="353" t="s">
        <v>2164</v>
      </c>
      <c r="D32" s="353"/>
      <c r="E32" s="353"/>
      <c r="F32" s="353"/>
      <c r="G32" s="353"/>
      <c r="H32" s="353"/>
      <c r="I32" s="353"/>
      <c r="J32" s="353"/>
      <c r="K32" s="353"/>
      <c r="L32" s="353"/>
      <c r="M32" s="353"/>
      <c r="N32" s="354"/>
      <c r="O32" s="232"/>
      <c r="P32" s="213"/>
      <c r="Q32" s="213"/>
      <c r="R32" s="213"/>
      <c r="S32" s="213"/>
    </row>
    <row r="33" spans="1:19" ht="15" customHeight="1" x14ac:dyDescent="0.2">
      <c r="A33" s="218"/>
      <c r="B33" s="238" t="s">
        <v>2165</v>
      </c>
      <c r="C33" s="233" t="s">
        <v>2166</v>
      </c>
      <c r="D33" s="14" t="s">
        <v>2167</v>
      </c>
      <c r="E33" s="14">
        <v>36</v>
      </c>
      <c r="F33" s="17">
        <v>11</v>
      </c>
      <c r="G33" s="2" t="s">
        <v>37</v>
      </c>
      <c r="H33" s="17">
        <v>0</v>
      </c>
      <c r="I33" s="17">
        <v>0</v>
      </c>
      <c r="J33" s="84">
        <v>178.2</v>
      </c>
      <c r="K33" s="84">
        <v>178.2</v>
      </c>
      <c r="L33" s="54">
        <v>0.45</v>
      </c>
      <c r="M33" s="2" t="s">
        <v>2104</v>
      </c>
      <c r="N33" s="234" t="s">
        <v>2168</v>
      </c>
      <c r="O33" s="232"/>
      <c r="P33" s="213"/>
      <c r="Q33" s="213"/>
      <c r="R33" s="213"/>
      <c r="S33" s="213"/>
    </row>
    <row r="34" spans="1:19" ht="15" customHeight="1" x14ac:dyDescent="0.2">
      <c r="A34" s="218"/>
      <c r="B34" s="238" t="s">
        <v>2165</v>
      </c>
      <c r="C34" s="233" t="s">
        <v>2169</v>
      </c>
      <c r="D34" s="14" t="s">
        <v>2170</v>
      </c>
      <c r="E34" s="14">
        <v>36</v>
      </c>
      <c r="F34" s="17">
        <v>15</v>
      </c>
      <c r="G34" s="2" t="s">
        <v>37</v>
      </c>
      <c r="H34" s="17">
        <v>0</v>
      </c>
      <c r="I34" s="17">
        <v>0</v>
      </c>
      <c r="J34" s="209">
        <v>243</v>
      </c>
      <c r="K34" s="209">
        <v>243</v>
      </c>
      <c r="L34" s="54">
        <v>0.45</v>
      </c>
      <c r="M34" s="2" t="s">
        <v>2104</v>
      </c>
      <c r="N34" s="234" t="s">
        <v>2171</v>
      </c>
      <c r="O34" s="232"/>
      <c r="P34" s="213"/>
      <c r="Q34" s="213"/>
      <c r="R34" s="213"/>
      <c r="S34" s="213"/>
    </row>
    <row r="35" spans="1:19" ht="15" customHeight="1" x14ac:dyDescent="0.2">
      <c r="A35" s="218"/>
      <c r="B35" s="238" t="s">
        <v>2165</v>
      </c>
      <c r="C35" s="233" t="s">
        <v>2172</v>
      </c>
      <c r="D35" s="14" t="s">
        <v>2173</v>
      </c>
      <c r="E35" s="14">
        <v>36</v>
      </c>
      <c r="F35" s="17">
        <v>19</v>
      </c>
      <c r="G35" s="2" t="s">
        <v>37</v>
      </c>
      <c r="H35" s="17">
        <v>0</v>
      </c>
      <c r="I35" s="17">
        <v>0</v>
      </c>
      <c r="J35" s="209">
        <v>307.8</v>
      </c>
      <c r="K35" s="209">
        <v>307.8</v>
      </c>
      <c r="L35" s="54">
        <v>0.45</v>
      </c>
      <c r="M35" s="2" t="s">
        <v>2104</v>
      </c>
      <c r="N35" s="234" t="s">
        <v>2174</v>
      </c>
      <c r="O35" s="232"/>
      <c r="P35" s="213"/>
      <c r="Q35" s="213"/>
      <c r="R35" s="213"/>
      <c r="S35" s="213"/>
    </row>
    <row r="36" spans="1:19" ht="15" customHeight="1" x14ac:dyDescent="0.2">
      <c r="A36" s="218"/>
      <c r="B36" s="238" t="s">
        <v>2165</v>
      </c>
      <c r="C36" s="233" t="s">
        <v>2175</v>
      </c>
      <c r="D36" s="14" t="s">
        <v>2176</v>
      </c>
      <c r="E36" s="14">
        <v>36</v>
      </c>
      <c r="F36" s="17">
        <v>25</v>
      </c>
      <c r="G36" s="2" t="s">
        <v>37</v>
      </c>
      <c r="H36" s="17">
        <v>0</v>
      </c>
      <c r="I36" s="17">
        <v>0</v>
      </c>
      <c r="J36" s="209">
        <v>405</v>
      </c>
      <c r="K36" s="209">
        <v>405</v>
      </c>
      <c r="L36" s="54">
        <v>0.45</v>
      </c>
      <c r="M36" s="2" t="s">
        <v>2104</v>
      </c>
      <c r="N36" s="234" t="s">
        <v>2177</v>
      </c>
      <c r="O36" s="232"/>
      <c r="P36" s="213"/>
      <c r="Q36" s="213"/>
      <c r="R36" s="213"/>
      <c r="S36" s="213"/>
    </row>
    <row r="37" spans="1:19" ht="15" customHeight="1" x14ac:dyDescent="0.2">
      <c r="A37" s="218"/>
      <c r="B37" s="238" t="s">
        <v>2165</v>
      </c>
      <c r="C37" s="306" t="s">
        <v>2178</v>
      </c>
      <c r="D37" s="121" t="s">
        <v>2179</v>
      </c>
      <c r="E37" s="121">
        <v>36</v>
      </c>
      <c r="F37" s="117">
        <v>29</v>
      </c>
      <c r="G37" s="2" t="s">
        <v>37</v>
      </c>
      <c r="H37" s="117">
        <v>0</v>
      </c>
      <c r="I37" s="117">
        <v>0</v>
      </c>
      <c r="J37" s="117">
        <v>469.8</v>
      </c>
      <c r="K37" s="117">
        <v>469.8</v>
      </c>
      <c r="L37" s="54">
        <v>0.45</v>
      </c>
      <c r="M37" s="2" t="s">
        <v>2104</v>
      </c>
      <c r="N37" s="245" t="s">
        <v>2180</v>
      </c>
      <c r="O37" s="232"/>
      <c r="P37" s="213"/>
      <c r="Q37" s="213"/>
      <c r="R37" s="213"/>
      <c r="S37" s="213"/>
    </row>
    <row r="38" spans="1:19" ht="15" customHeight="1" x14ac:dyDescent="0.2">
      <c r="A38" s="218"/>
      <c r="B38" s="238" t="s">
        <v>2165</v>
      </c>
      <c r="C38" s="306" t="s">
        <v>2181</v>
      </c>
      <c r="D38" s="121" t="s">
        <v>2182</v>
      </c>
      <c r="E38" s="121">
        <v>36</v>
      </c>
      <c r="F38" s="117">
        <v>33</v>
      </c>
      <c r="G38" s="2" t="s">
        <v>37</v>
      </c>
      <c r="H38" s="117">
        <v>0</v>
      </c>
      <c r="I38" s="117">
        <v>0</v>
      </c>
      <c r="J38" s="117">
        <v>534.6</v>
      </c>
      <c r="K38" s="117">
        <v>534.6</v>
      </c>
      <c r="L38" s="54">
        <v>0.45</v>
      </c>
      <c r="M38" s="2" t="s">
        <v>2104</v>
      </c>
      <c r="N38" s="245" t="s">
        <v>2183</v>
      </c>
      <c r="O38" s="232"/>
      <c r="P38" s="213"/>
      <c r="Q38" s="213"/>
      <c r="R38" s="213"/>
      <c r="S38" s="213"/>
    </row>
    <row r="39" spans="1:19" ht="15" customHeight="1" x14ac:dyDescent="0.2">
      <c r="A39" s="218"/>
      <c r="B39" s="238" t="s">
        <v>2165</v>
      </c>
      <c r="C39" s="306" t="s">
        <v>2184</v>
      </c>
      <c r="D39" s="121" t="s">
        <v>2185</v>
      </c>
      <c r="E39" s="121">
        <v>36</v>
      </c>
      <c r="F39" s="117">
        <v>37</v>
      </c>
      <c r="G39" s="2" t="s">
        <v>37</v>
      </c>
      <c r="H39" s="117">
        <v>0</v>
      </c>
      <c r="I39" s="117">
        <v>0</v>
      </c>
      <c r="J39" s="117">
        <v>599.4</v>
      </c>
      <c r="K39" s="117">
        <v>599.4</v>
      </c>
      <c r="L39" s="54">
        <v>0.45</v>
      </c>
      <c r="M39" s="2" t="s">
        <v>2104</v>
      </c>
      <c r="N39" s="245" t="s">
        <v>2186</v>
      </c>
      <c r="O39" s="232"/>
      <c r="P39" s="213"/>
      <c r="Q39" s="213"/>
      <c r="R39" s="213"/>
      <c r="S39" s="213"/>
    </row>
    <row r="40" spans="1:19" ht="15" customHeight="1" x14ac:dyDescent="0.2">
      <c r="A40" s="218"/>
      <c r="B40" s="238" t="s">
        <v>2165</v>
      </c>
      <c r="C40" s="233" t="s">
        <v>2187</v>
      </c>
      <c r="D40" s="14" t="s">
        <v>2188</v>
      </c>
      <c r="E40" s="14">
        <v>36</v>
      </c>
      <c r="F40" s="17">
        <v>41</v>
      </c>
      <c r="G40" s="2" t="s">
        <v>37</v>
      </c>
      <c r="H40" s="17">
        <v>0</v>
      </c>
      <c r="I40" s="17">
        <v>0</v>
      </c>
      <c r="J40" s="84">
        <v>664.2</v>
      </c>
      <c r="K40" s="84">
        <v>664.2</v>
      </c>
      <c r="L40" s="54">
        <v>0.45</v>
      </c>
      <c r="M40" s="2" t="s">
        <v>2104</v>
      </c>
      <c r="N40" s="234" t="s">
        <v>2189</v>
      </c>
      <c r="O40" s="232"/>
      <c r="P40" s="213"/>
      <c r="Q40" s="213"/>
      <c r="R40" s="213"/>
      <c r="S40" s="213"/>
    </row>
    <row r="41" spans="1:19" ht="15" customHeight="1" x14ac:dyDescent="0.2">
      <c r="A41" s="218"/>
      <c r="B41" s="238" t="s">
        <v>2165</v>
      </c>
      <c r="C41" s="233" t="s">
        <v>2190</v>
      </c>
      <c r="D41" s="14" t="s">
        <v>2191</v>
      </c>
      <c r="E41" s="14">
        <v>36</v>
      </c>
      <c r="F41" s="17">
        <v>47</v>
      </c>
      <c r="G41" s="2" t="s">
        <v>37</v>
      </c>
      <c r="H41" s="17">
        <v>0</v>
      </c>
      <c r="I41" s="17">
        <v>0</v>
      </c>
      <c r="J41" s="84">
        <v>761.4</v>
      </c>
      <c r="K41" s="84">
        <v>761.4</v>
      </c>
      <c r="L41" s="54">
        <v>0.45</v>
      </c>
      <c r="M41" s="2" t="s">
        <v>2104</v>
      </c>
      <c r="N41" s="234" t="s">
        <v>2192</v>
      </c>
      <c r="O41" s="232"/>
      <c r="P41" s="213"/>
      <c r="Q41" s="213"/>
      <c r="R41" s="213"/>
      <c r="S41" s="213"/>
    </row>
    <row r="42" spans="1:19" ht="15" customHeight="1" x14ac:dyDescent="0.2">
      <c r="A42" s="218"/>
      <c r="B42" s="238" t="s">
        <v>2165</v>
      </c>
      <c r="C42" s="233" t="s">
        <v>2193</v>
      </c>
      <c r="D42" s="14" t="s">
        <v>2194</v>
      </c>
      <c r="E42" s="14">
        <v>36</v>
      </c>
      <c r="F42" s="17">
        <v>51</v>
      </c>
      <c r="G42" s="2" t="s">
        <v>37</v>
      </c>
      <c r="H42" s="17">
        <v>0</v>
      </c>
      <c r="I42" s="17">
        <v>0</v>
      </c>
      <c r="J42" s="84">
        <v>826.2</v>
      </c>
      <c r="K42" s="84">
        <v>826.2</v>
      </c>
      <c r="L42" s="54">
        <v>0.45</v>
      </c>
      <c r="M42" s="2" t="s">
        <v>2104</v>
      </c>
      <c r="N42" s="234" t="s">
        <v>2195</v>
      </c>
      <c r="O42" s="232"/>
      <c r="P42" s="213"/>
      <c r="Q42" s="213"/>
      <c r="R42" s="213"/>
      <c r="S42" s="213"/>
    </row>
    <row r="43" spans="1:19" ht="15" customHeight="1" x14ac:dyDescent="0.2">
      <c r="A43" s="218"/>
      <c r="B43" s="238" t="s">
        <v>2165</v>
      </c>
      <c r="C43" s="233" t="s">
        <v>2196</v>
      </c>
      <c r="D43" s="14" t="s">
        <v>2197</v>
      </c>
      <c r="E43" s="14">
        <v>36</v>
      </c>
      <c r="F43" s="17">
        <v>55</v>
      </c>
      <c r="G43" s="2" t="s">
        <v>37</v>
      </c>
      <c r="H43" s="17">
        <v>0</v>
      </c>
      <c r="I43" s="17">
        <v>0</v>
      </c>
      <c r="J43" s="84">
        <v>891</v>
      </c>
      <c r="K43" s="84">
        <v>891</v>
      </c>
      <c r="L43" s="54">
        <v>0.45</v>
      </c>
      <c r="M43" s="2" t="s">
        <v>2104</v>
      </c>
      <c r="N43" s="234" t="s">
        <v>2198</v>
      </c>
      <c r="O43" s="232"/>
      <c r="P43" s="213"/>
      <c r="Q43" s="213"/>
      <c r="R43" s="213"/>
      <c r="S43" s="213"/>
    </row>
    <row r="44" spans="1:19" ht="15" customHeight="1" x14ac:dyDescent="0.2">
      <c r="A44" s="218"/>
      <c r="B44" s="238" t="s">
        <v>2165</v>
      </c>
      <c r="C44" s="233" t="s">
        <v>2199</v>
      </c>
      <c r="D44" s="14" t="s">
        <v>2200</v>
      </c>
      <c r="E44" s="14">
        <v>36</v>
      </c>
      <c r="F44" s="17">
        <v>59</v>
      </c>
      <c r="G44" s="2" t="s">
        <v>37</v>
      </c>
      <c r="H44" s="17">
        <v>0</v>
      </c>
      <c r="I44" s="17">
        <v>0</v>
      </c>
      <c r="J44" s="84">
        <v>955.8</v>
      </c>
      <c r="K44" s="84">
        <v>955.8</v>
      </c>
      <c r="L44" s="54">
        <v>0.45</v>
      </c>
      <c r="M44" s="2" t="s">
        <v>2104</v>
      </c>
      <c r="N44" s="234" t="s">
        <v>2201</v>
      </c>
      <c r="O44" s="232"/>
      <c r="P44" s="213"/>
      <c r="Q44" s="213"/>
      <c r="R44" s="213"/>
      <c r="S44" s="213"/>
    </row>
    <row r="45" spans="1:19" ht="15" customHeight="1" x14ac:dyDescent="0.2">
      <c r="A45" s="218"/>
      <c r="B45" s="238" t="s">
        <v>2165</v>
      </c>
      <c r="C45" s="233" t="s">
        <v>2202</v>
      </c>
      <c r="D45" s="14" t="s">
        <v>2203</v>
      </c>
      <c r="E45" s="14">
        <v>36</v>
      </c>
      <c r="F45" s="17">
        <v>67</v>
      </c>
      <c r="G45" s="2" t="s">
        <v>37</v>
      </c>
      <c r="H45" s="17">
        <v>0</v>
      </c>
      <c r="I45" s="17">
        <v>0</v>
      </c>
      <c r="J45" s="84">
        <v>1085.4000000000001</v>
      </c>
      <c r="K45" s="84">
        <v>1085.4000000000001</v>
      </c>
      <c r="L45" s="54">
        <v>0.45</v>
      </c>
      <c r="M45" s="2" t="s">
        <v>2104</v>
      </c>
      <c r="N45" s="234" t="s">
        <v>2204</v>
      </c>
      <c r="O45" s="232"/>
      <c r="P45" s="213"/>
      <c r="Q45" s="213"/>
      <c r="R45" s="213"/>
      <c r="S45" s="213"/>
    </row>
    <row r="46" spans="1:19" ht="15" customHeight="1" x14ac:dyDescent="0.2">
      <c r="A46" s="218"/>
      <c r="B46" s="238" t="s">
        <v>2165</v>
      </c>
      <c r="C46" s="306" t="s">
        <v>2205</v>
      </c>
      <c r="D46" s="121" t="s">
        <v>2206</v>
      </c>
      <c r="E46" s="121">
        <v>36</v>
      </c>
      <c r="F46" s="117">
        <v>75</v>
      </c>
      <c r="G46" s="2" t="s">
        <v>37</v>
      </c>
      <c r="H46" s="117">
        <v>0</v>
      </c>
      <c r="I46" s="117">
        <v>0</v>
      </c>
      <c r="J46" s="117">
        <v>810</v>
      </c>
      <c r="K46" s="117">
        <v>810</v>
      </c>
      <c r="L46" s="54">
        <v>0.45</v>
      </c>
      <c r="M46" s="2" t="s">
        <v>2104</v>
      </c>
      <c r="N46" s="245" t="s">
        <v>2207</v>
      </c>
      <c r="O46" s="232"/>
      <c r="P46" s="213"/>
      <c r="Q46" s="213"/>
      <c r="R46" s="213"/>
      <c r="S46" s="213"/>
    </row>
    <row r="47" spans="1:19" ht="15" customHeight="1" x14ac:dyDescent="0.2">
      <c r="A47" s="218"/>
      <c r="B47" s="238" t="s">
        <v>2165</v>
      </c>
      <c r="C47" s="306" t="s">
        <v>2208</v>
      </c>
      <c r="D47" s="121" t="s">
        <v>2209</v>
      </c>
      <c r="E47" s="121">
        <v>36</v>
      </c>
      <c r="F47" s="117">
        <v>83</v>
      </c>
      <c r="G47" s="2" t="s">
        <v>37</v>
      </c>
      <c r="H47" s="117">
        <v>0</v>
      </c>
      <c r="I47" s="117">
        <v>0</v>
      </c>
      <c r="J47" s="117">
        <v>896.4</v>
      </c>
      <c r="K47" s="117">
        <v>896.4</v>
      </c>
      <c r="L47" s="54">
        <v>0.45</v>
      </c>
      <c r="M47" s="2" t="s">
        <v>2104</v>
      </c>
      <c r="N47" s="245" t="s">
        <v>2210</v>
      </c>
      <c r="O47" s="232"/>
      <c r="P47" s="213"/>
      <c r="Q47" s="213"/>
      <c r="R47" s="213"/>
      <c r="S47" s="213"/>
    </row>
    <row r="48" spans="1:19" ht="15" customHeight="1" x14ac:dyDescent="0.2">
      <c r="A48" s="218"/>
      <c r="B48" s="238" t="s">
        <v>2165</v>
      </c>
      <c r="C48" s="306" t="s">
        <v>2211</v>
      </c>
      <c r="D48" s="121" t="s">
        <v>2212</v>
      </c>
      <c r="E48" s="121">
        <v>36</v>
      </c>
      <c r="F48" s="117">
        <v>91</v>
      </c>
      <c r="G48" s="2" t="s">
        <v>37</v>
      </c>
      <c r="H48" s="117">
        <v>0</v>
      </c>
      <c r="I48" s="117">
        <v>0</v>
      </c>
      <c r="J48" s="117">
        <v>982.8</v>
      </c>
      <c r="K48" s="117">
        <v>982.8</v>
      </c>
      <c r="L48" s="54">
        <v>0.45</v>
      </c>
      <c r="M48" s="2" t="s">
        <v>2104</v>
      </c>
      <c r="N48" s="245" t="s">
        <v>2213</v>
      </c>
      <c r="O48" s="232"/>
      <c r="P48" s="213"/>
      <c r="Q48" s="213"/>
      <c r="R48" s="213"/>
      <c r="S48" s="213"/>
    </row>
    <row r="49" spans="1:19" ht="15" customHeight="1" x14ac:dyDescent="0.2">
      <c r="A49" s="218"/>
      <c r="B49" s="238" t="s">
        <v>2165</v>
      </c>
      <c r="C49" s="233" t="s">
        <v>2214</v>
      </c>
      <c r="D49" s="14" t="s">
        <v>2215</v>
      </c>
      <c r="E49" s="14">
        <v>36</v>
      </c>
      <c r="F49" s="17">
        <v>99</v>
      </c>
      <c r="G49" s="2" t="s">
        <v>37</v>
      </c>
      <c r="H49" s="17">
        <v>0</v>
      </c>
      <c r="I49" s="17">
        <v>0</v>
      </c>
      <c r="J49" s="84">
        <v>1069.2</v>
      </c>
      <c r="K49" s="84">
        <v>1069.2</v>
      </c>
      <c r="L49" s="54">
        <v>0.45</v>
      </c>
      <c r="M49" s="2" t="s">
        <v>2104</v>
      </c>
      <c r="N49" s="234" t="s">
        <v>2216</v>
      </c>
      <c r="O49" s="232"/>
      <c r="P49" s="213"/>
      <c r="Q49" s="213"/>
      <c r="R49" s="213"/>
      <c r="S49" s="213"/>
    </row>
    <row r="50" spans="1:19" ht="15" customHeight="1" x14ac:dyDescent="0.2">
      <c r="A50" s="218"/>
      <c r="B50" s="238" t="s">
        <v>2217</v>
      </c>
      <c r="C50" s="233" t="s">
        <v>2218</v>
      </c>
      <c r="D50" s="14" t="s">
        <v>2219</v>
      </c>
      <c r="E50" s="14">
        <v>36</v>
      </c>
      <c r="F50" s="17">
        <v>90</v>
      </c>
      <c r="G50" s="2" t="s">
        <v>37</v>
      </c>
      <c r="H50" s="17">
        <v>0</v>
      </c>
      <c r="I50" s="17">
        <v>0</v>
      </c>
      <c r="J50" s="84">
        <v>972</v>
      </c>
      <c r="K50" s="84">
        <v>972</v>
      </c>
      <c r="L50" s="54">
        <v>0.45</v>
      </c>
      <c r="M50" s="2" t="s">
        <v>2104</v>
      </c>
      <c r="N50" s="234" t="s">
        <v>2220</v>
      </c>
      <c r="O50" s="232"/>
      <c r="P50" s="213"/>
      <c r="Q50" s="213"/>
      <c r="R50" s="213"/>
      <c r="S50" s="213"/>
    </row>
    <row r="51" spans="1:19" ht="15" customHeight="1" x14ac:dyDescent="0.2">
      <c r="A51" s="218"/>
      <c r="B51" s="238" t="s">
        <v>2217</v>
      </c>
      <c r="C51" s="233" t="s">
        <v>2221</v>
      </c>
      <c r="D51" s="14" t="s">
        <v>2222</v>
      </c>
      <c r="E51" s="14">
        <v>36</v>
      </c>
      <c r="F51" s="17">
        <v>98</v>
      </c>
      <c r="G51" s="2" t="s">
        <v>37</v>
      </c>
      <c r="H51" s="17">
        <v>0</v>
      </c>
      <c r="I51" s="17">
        <v>0</v>
      </c>
      <c r="J51" s="84">
        <v>1058.4000000000001</v>
      </c>
      <c r="K51" s="84">
        <v>1058.4000000000001</v>
      </c>
      <c r="L51" s="54">
        <v>0.45</v>
      </c>
      <c r="M51" s="2" t="s">
        <v>2104</v>
      </c>
      <c r="N51" s="234" t="s">
        <v>2223</v>
      </c>
      <c r="O51" s="232"/>
      <c r="P51" s="213"/>
      <c r="Q51" s="213"/>
      <c r="R51" s="213"/>
      <c r="S51" s="213"/>
    </row>
    <row r="52" spans="1:19" ht="15" customHeight="1" x14ac:dyDescent="0.2">
      <c r="A52" s="218"/>
      <c r="B52" s="239" t="s">
        <v>2217</v>
      </c>
      <c r="C52" s="256" t="s">
        <v>2224</v>
      </c>
      <c r="D52" s="257" t="s">
        <v>2225</v>
      </c>
      <c r="E52" s="257">
        <v>36</v>
      </c>
      <c r="F52" s="258">
        <v>106</v>
      </c>
      <c r="G52" s="271" t="s">
        <v>37</v>
      </c>
      <c r="H52" s="258">
        <v>0</v>
      </c>
      <c r="I52" s="258">
        <v>0</v>
      </c>
      <c r="J52" s="308">
        <v>1144.8</v>
      </c>
      <c r="K52" s="308">
        <v>1144.8</v>
      </c>
      <c r="L52" s="274">
        <v>0.45</v>
      </c>
      <c r="M52" s="271" t="s">
        <v>2104</v>
      </c>
      <c r="N52" s="260" t="s">
        <v>2226</v>
      </c>
      <c r="O52" s="232"/>
      <c r="P52" s="213"/>
      <c r="Q52" s="213"/>
      <c r="R52" s="213"/>
      <c r="S52" s="213"/>
    </row>
    <row r="53" spans="1:19" ht="15" customHeight="1" x14ac:dyDescent="0.35">
      <c r="B53" s="223"/>
      <c r="C53" s="223"/>
      <c r="D53" s="223"/>
      <c r="E53" s="223"/>
      <c r="F53" s="231"/>
      <c r="G53" s="223"/>
      <c r="H53" s="231"/>
      <c r="I53" s="231"/>
      <c r="J53" s="231"/>
      <c r="K53" s="231"/>
      <c r="L53" s="223"/>
      <c r="M53" s="223"/>
      <c r="N53" s="223"/>
      <c r="O53" s="213"/>
      <c r="P53" s="213"/>
      <c r="Q53" s="213"/>
      <c r="R53" s="213"/>
      <c r="S53" s="213"/>
    </row>
    <row r="54" spans="1:19" ht="15" customHeight="1" x14ac:dyDescent="0.35">
      <c r="B54" s="60"/>
      <c r="C54" s="356" t="s">
        <v>2227</v>
      </c>
      <c r="D54" s="356"/>
      <c r="E54" s="356"/>
      <c r="F54" s="356"/>
      <c r="G54" s="356"/>
      <c r="H54" s="356"/>
      <c r="I54" s="356"/>
      <c r="J54" s="356"/>
      <c r="K54" s="356"/>
      <c r="L54" s="356"/>
      <c r="M54" s="356"/>
      <c r="N54" s="356"/>
      <c r="O54" s="213"/>
      <c r="P54" s="213"/>
      <c r="Q54" s="213"/>
      <c r="R54" s="213"/>
      <c r="S54" s="213"/>
    </row>
    <row r="55" spans="1:19" ht="15" customHeight="1" x14ac:dyDescent="0.2">
      <c r="B55" s="60" t="s">
        <v>2165</v>
      </c>
      <c r="C55" s="303" t="s">
        <v>2228</v>
      </c>
      <c r="D55" s="261" t="s">
        <v>2229</v>
      </c>
      <c r="E55" s="261">
        <v>36</v>
      </c>
      <c r="F55" s="253">
        <v>11</v>
      </c>
      <c r="G55" s="304" t="s">
        <v>37</v>
      </c>
      <c r="H55" s="253">
        <v>0</v>
      </c>
      <c r="I55" s="253">
        <v>0</v>
      </c>
      <c r="J55" s="253">
        <v>178.2</v>
      </c>
      <c r="K55" s="253">
        <v>178.2</v>
      </c>
      <c r="L55" s="305">
        <v>0.45</v>
      </c>
      <c r="M55" s="304" t="s">
        <v>2104</v>
      </c>
      <c r="N55" s="263" t="s">
        <v>2168</v>
      </c>
      <c r="O55" s="232"/>
      <c r="P55" s="213"/>
      <c r="Q55" s="213"/>
      <c r="R55" s="213"/>
      <c r="S55" s="213"/>
    </row>
    <row r="56" spans="1:19" ht="15" customHeight="1" x14ac:dyDescent="0.2">
      <c r="B56" s="60" t="s">
        <v>2165</v>
      </c>
      <c r="C56" s="306" t="s">
        <v>2230</v>
      </c>
      <c r="D56" s="121" t="s">
        <v>2231</v>
      </c>
      <c r="E56" s="121">
        <v>36</v>
      </c>
      <c r="F56" s="117">
        <v>15</v>
      </c>
      <c r="G56" s="2" t="s">
        <v>37</v>
      </c>
      <c r="H56" s="117">
        <v>0</v>
      </c>
      <c r="I56" s="117">
        <v>0</v>
      </c>
      <c r="J56" s="117">
        <v>243</v>
      </c>
      <c r="K56" s="117">
        <v>243</v>
      </c>
      <c r="L56" s="54">
        <v>0.45</v>
      </c>
      <c r="M56" s="2" t="s">
        <v>2104</v>
      </c>
      <c r="N56" s="245" t="s">
        <v>2171</v>
      </c>
      <c r="O56" s="232"/>
      <c r="P56" s="213"/>
      <c r="Q56" s="213"/>
      <c r="R56" s="213"/>
      <c r="S56" s="213"/>
    </row>
    <row r="57" spans="1:19" ht="15" customHeight="1" x14ac:dyDescent="0.2">
      <c r="B57" s="60" t="s">
        <v>2165</v>
      </c>
      <c r="C57" s="306" t="s">
        <v>2232</v>
      </c>
      <c r="D57" s="121" t="s">
        <v>2233</v>
      </c>
      <c r="E57" s="121">
        <v>36</v>
      </c>
      <c r="F57" s="117">
        <v>19</v>
      </c>
      <c r="G57" s="2" t="s">
        <v>37</v>
      </c>
      <c r="H57" s="117">
        <v>0</v>
      </c>
      <c r="I57" s="117">
        <v>0</v>
      </c>
      <c r="J57" s="117">
        <v>307.8</v>
      </c>
      <c r="K57" s="117">
        <v>307.8</v>
      </c>
      <c r="L57" s="54">
        <v>0.45</v>
      </c>
      <c r="M57" s="2" t="s">
        <v>2104</v>
      </c>
      <c r="N57" s="245" t="s">
        <v>2174</v>
      </c>
      <c r="O57" s="232"/>
      <c r="P57" s="213"/>
      <c r="Q57" s="213"/>
      <c r="R57" s="213"/>
      <c r="S57" s="213"/>
    </row>
    <row r="58" spans="1:19" ht="15" customHeight="1" x14ac:dyDescent="0.2">
      <c r="B58" s="60" t="s">
        <v>2165</v>
      </c>
      <c r="C58" s="233" t="s">
        <v>2234</v>
      </c>
      <c r="D58" s="14" t="s">
        <v>2235</v>
      </c>
      <c r="E58" s="14">
        <v>36</v>
      </c>
      <c r="F58" s="17">
        <v>25</v>
      </c>
      <c r="G58" s="2" t="s">
        <v>37</v>
      </c>
      <c r="H58" s="17">
        <v>0</v>
      </c>
      <c r="I58" s="17">
        <v>0</v>
      </c>
      <c r="J58" s="84">
        <v>405</v>
      </c>
      <c r="K58" s="84">
        <v>405</v>
      </c>
      <c r="L58" s="54">
        <v>0.45</v>
      </c>
      <c r="M58" s="2" t="s">
        <v>2104</v>
      </c>
      <c r="N58" s="234" t="s">
        <v>2177</v>
      </c>
      <c r="O58" s="232"/>
      <c r="P58" s="213"/>
      <c r="Q58" s="213"/>
      <c r="R58" s="213"/>
      <c r="S58" s="213"/>
    </row>
    <row r="59" spans="1:19" ht="15" customHeight="1" x14ac:dyDescent="0.2">
      <c r="B59" s="60" t="s">
        <v>2165</v>
      </c>
      <c r="C59" s="233" t="s">
        <v>2236</v>
      </c>
      <c r="D59" s="14" t="s">
        <v>2237</v>
      </c>
      <c r="E59" s="14">
        <v>36</v>
      </c>
      <c r="F59" s="17">
        <v>29</v>
      </c>
      <c r="G59" s="2" t="s">
        <v>37</v>
      </c>
      <c r="H59" s="17">
        <v>0</v>
      </c>
      <c r="I59" s="17">
        <v>0</v>
      </c>
      <c r="J59" s="84">
        <v>469.8</v>
      </c>
      <c r="K59" s="84">
        <v>469.8</v>
      </c>
      <c r="L59" s="54">
        <v>0.45</v>
      </c>
      <c r="M59" s="2" t="s">
        <v>2104</v>
      </c>
      <c r="N59" s="234" t="s">
        <v>2180</v>
      </c>
      <c r="O59" s="232"/>
      <c r="P59" s="213"/>
      <c r="Q59" s="213"/>
      <c r="R59" s="213"/>
      <c r="S59" s="213"/>
    </row>
    <row r="60" spans="1:19" ht="15" customHeight="1" x14ac:dyDescent="0.2">
      <c r="B60" s="60" t="s">
        <v>2165</v>
      </c>
      <c r="C60" s="233" t="s">
        <v>2238</v>
      </c>
      <c r="D60" s="14" t="s">
        <v>2239</v>
      </c>
      <c r="E60" s="14">
        <v>36</v>
      </c>
      <c r="F60" s="17">
        <v>33</v>
      </c>
      <c r="G60" s="2" t="s">
        <v>37</v>
      </c>
      <c r="H60" s="17">
        <v>0</v>
      </c>
      <c r="I60" s="17">
        <v>0</v>
      </c>
      <c r="J60" s="84">
        <v>534.6</v>
      </c>
      <c r="K60" s="84">
        <v>534.6</v>
      </c>
      <c r="L60" s="54">
        <v>0.45</v>
      </c>
      <c r="M60" s="2" t="s">
        <v>2104</v>
      </c>
      <c r="N60" s="234" t="s">
        <v>2183</v>
      </c>
      <c r="O60" s="232"/>
      <c r="P60" s="213"/>
      <c r="Q60" s="213"/>
      <c r="R60" s="213"/>
      <c r="S60" s="213"/>
    </row>
    <row r="61" spans="1:19" ht="15" customHeight="1" x14ac:dyDescent="0.2">
      <c r="B61" s="60" t="s">
        <v>2165</v>
      </c>
      <c r="C61" s="233" t="s">
        <v>2240</v>
      </c>
      <c r="D61" s="14" t="s">
        <v>2241</v>
      </c>
      <c r="E61" s="14">
        <v>36</v>
      </c>
      <c r="F61" s="17">
        <v>37</v>
      </c>
      <c r="G61" s="2" t="s">
        <v>37</v>
      </c>
      <c r="H61" s="17">
        <v>0</v>
      </c>
      <c r="I61" s="17">
        <v>0</v>
      </c>
      <c r="J61" s="84">
        <v>599.4</v>
      </c>
      <c r="K61" s="84">
        <v>599.4</v>
      </c>
      <c r="L61" s="54">
        <v>0.45</v>
      </c>
      <c r="M61" s="2" t="s">
        <v>2104</v>
      </c>
      <c r="N61" s="234" t="s">
        <v>2186</v>
      </c>
      <c r="O61" s="232"/>
      <c r="P61" s="213"/>
      <c r="Q61" s="213"/>
      <c r="R61" s="213"/>
      <c r="S61" s="213"/>
    </row>
    <row r="62" spans="1:19" ht="15" customHeight="1" x14ac:dyDescent="0.2">
      <c r="B62" s="60" t="s">
        <v>2165</v>
      </c>
      <c r="C62" s="233" t="s">
        <v>2242</v>
      </c>
      <c r="D62" s="14" t="s">
        <v>2243</v>
      </c>
      <c r="E62" s="14">
        <v>36</v>
      </c>
      <c r="F62" s="17">
        <v>41</v>
      </c>
      <c r="G62" s="2" t="s">
        <v>37</v>
      </c>
      <c r="H62" s="17">
        <v>0</v>
      </c>
      <c r="I62" s="17">
        <v>0</v>
      </c>
      <c r="J62" s="84">
        <v>664.2</v>
      </c>
      <c r="K62" s="84">
        <v>664.2</v>
      </c>
      <c r="L62" s="54">
        <v>0.45</v>
      </c>
      <c r="M62" s="2" t="s">
        <v>2104</v>
      </c>
      <c r="N62" s="234" t="s">
        <v>2189</v>
      </c>
      <c r="O62" s="232"/>
      <c r="P62" s="213"/>
      <c r="Q62" s="213"/>
      <c r="R62" s="213"/>
      <c r="S62" s="213"/>
    </row>
    <row r="63" spans="1:19" ht="15" customHeight="1" x14ac:dyDescent="0.2">
      <c r="B63" s="60" t="s">
        <v>2165</v>
      </c>
      <c r="C63" s="233" t="s">
        <v>2244</v>
      </c>
      <c r="D63" s="14" t="s">
        <v>2245</v>
      </c>
      <c r="E63" s="14">
        <v>36</v>
      </c>
      <c r="F63" s="17">
        <v>47</v>
      </c>
      <c r="G63" s="2" t="s">
        <v>37</v>
      </c>
      <c r="H63" s="17">
        <v>0</v>
      </c>
      <c r="I63" s="17">
        <v>0</v>
      </c>
      <c r="J63" s="84">
        <v>761.4</v>
      </c>
      <c r="K63" s="84">
        <v>761.4</v>
      </c>
      <c r="L63" s="54">
        <v>0.45</v>
      </c>
      <c r="M63" s="2" t="s">
        <v>2104</v>
      </c>
      <c r="N63" s="234" t="s">
        <v>2192</v>
      </c>
      <c r="O63" s="232"/>
      <c r="P63" s="213"/>
      <c r="Q63" s="213"/>
      <c r="R63" s="213"/>
      <c r="S63" s="213"/>
    </row>
    <row r="64" spans="1:19" ht="15" customHeight="1" x14ac:dyDescent="0.2">
      <c r="B64" s="60" t="s">
        <v>2165</v>
      </c>
      <c r="C64" s="233" t="s">
        <v>2246</v>
      </c>
      <c r="D64" s="14" t="s">
        <v>2247</v>
      </c>
      <c r="E64" s="14">
        <v>36</v>
      </c>
      <c r="F64" s="17">
        <v>51</v>
      </c>
      <c r="G64" s="2" t="s">
        <v>37</v>
      </c>
      <c r="H64" s="17">
        <v>0</v>
      </c>
      <c r="I64" s="17">
        <v>0</v>
      </c>
      <c r="J64" s="209">
        <v>826.2</v>
      </c>
      <c r="K64" s="209">
        <v>826.2</v>
      </c>
      <c r="L64" s="54">
        <v>0.45</v>
      </c>
      <c r="M64" s="2" t="s">
        <v>2104</v>
      </c>
      <c r="N64" s="234" t="s">
        <v>2195</v>
      </c>
      <c r="O64" s="232"/>
      <c r="P64" s="213"/>
      <c r="Q64" s="213"/>
      <c r="R64" s="213"/>
      <c r="S64" s="213"/>
    </row>
    <row r="65" spans="1:19" ht="15" customHeight="1" x14ac:dyDescent="0.2">
      <c r="B65" s="60" t="s">
        <v>2165</v>
      </c>
      <c r="C65" s="233" t="s">
        <v>2248</v>
      </c>
      <c r="D65" s="14" t="s">
        <v>2249</v>
      </c>
      <c r="E65" s="14">
        <v>36</v>
      </c>
      <c r="F65" s="17">
        <v>55</v>
      </c>
      <c r="G65" s="2" t="s">
        <v>37</v>
      </c>
      <c r="H65" s="17">
        <v>0</v>
      </c>
      <c r="I65" s="17">
        <v>0</v>
      </c>
      <c r="J65" s="209">
        <v>891</v>
      </c>
      <c r="K65" s="209">
        <v>891</v>
      </c>
      <c r="L65" s="54">
        <v>0.45</v>
      </c>
      <c r="M65" s="2" t="s">
        <v>2104</v>
      </c>
      <c r="N65" s="234" t="s">
        <v>2198</v>
      </c>
      <c r="O65" s="232"/>
      <c r="P65" s="213"/>
      <c r="Q65" s="213"/>
      <c r="R65" s="213"/>
      <c r="S65" s="213"/>
    </row>
    <row r="66" spans="1:19" ht="15" customHeight="1" x14ac:dyDescent="0.2">
      <c r="B66" s="60" t="s">
        <v>2165</v>
      </c>
      <c r="C66" s="233" t="s">
        <v>2250</v>
      </c>
      <c r="D66" s="14" t="s">
        <v>2251</v>
      </c>
      <c r="E66" s="14">
        <v>36</v>
      </c>
      <c r="F66" s="17">
        <v>59</v>
      </c>
      <c r="G66" s="2" t="s">
        <v>37</v>
      </c>
      <c r="H66" s="17">
        <v>0</v>
      </c>
      <c r="I66" s="17">
        <v>0</v>
      </c>
      <c r="J66" s="209">
        <v>955.8</v>
      </c>
      <c r="K66" s="209">
        <v>955.8</v>
      </c>
      <c r="L66" s="54">
        <v>0.45</v>
      </c>
      <c r="M66" s="2" t="s">
        <v>2104</v>
      </c>
      <c r="N66" s="234" t="s">
        <v>2201</v>
      </c>
      <c r="O66" s="232"/>
      <c r="P66" s="213"/>
      <c r="Q66" s="213"/>
      <c r="R66" s="213"/>
      <c r="S66" s="213"/>
    </row>
    <row r="67" spans="1:19" ht="15" customHeight="1" x14ac:dyDescent="0.2">
      <c r="B67" s="60" t="s">
        <v>2165</v>
      </c>
      <c r="C67" s="306" t="s">
        <v>2252</v>
      </c>
      <c r="D67" s="121" t="s">
        <v>2253</v>
      </c>
      <c r="E67" s="121">
        <v>36</v>
      </c>
      <c r="F67" s="117">
        <v>67</v>
      </c>
      <c r="G67" s="2" t="s">
        <v>37</v>
      </c>
      <c r="H67" s="117">
        <v>0</v>
      </c>
      <c r="I67" s="117">
        <v>0</v>
      </c>
      <c r="J67" s="117">
        <v>1085.4000000000001</v>
      </c>
      <c r="K67" s="117">
        <v>1085.4000000000001</v>
      </c>
      <c r="L67" s="54">
        <v>0.45</v>
      </c>
      <c r="M67" s="2" t="s">
        <v>2104</v>
      </c>
      <c r="N67" s="245" t="s">
        <v>2204</v>
      </c>
      <c r="O67" s="232"/>
      <c r="P67" s="213"/>
      <c r="Q67" s="213"/>
      <c r="R67" s="213"/>
      <c r="S67" s="213"/>
    </row>
    <row r="68" spans="1:19" ht="15" customHeight="1" x14ac:dyDescent="0.2">
      <c r="B68" s="60" t="s">
        <v>2165</v>
      </c>
      <c r="C68" s="306" t="s">
        <v>2254</v>
      </c>
      <c r="D68" s="121" t="s">
        <v>2255</v>
      </c>
      <c r="E68" s="121">
        <v>36</v>
      </c>
      <c r="F68" s="117">
        <v>75</v>
      </c>
      <c r="G68" s="2" t="s">
        <v>37</v>
      </c>
      <c r="H68" s="117">
        <v>0</v>
      </c>
      <c r="I68" s="117">
        <v>0</v>
      </c>
      <c r="J68" s="117">
        <v>810</v>
      </c>
      <c r="K68" s="117">
        <v>810</v>
      </c>
      <c r="L68" s="54">
        <v>0.45</v>
      </c>
      <c r="M68" s="2" t="s">
        <v>2104</v>
      </c>
      <c r="N68" s="245" t="s">
        <v>2207</v>
      </c>
      <c r="O68" s="232"/>
      <c r="P68" s="213"/>
      <c r="Q68" s="213"/>
      <c r="R68" s="213"/>
      <c r="S68" s="213"/>
    </row>
    <row r="69" spans="1:19" ht="15" customHeight="1" x14ac:dyDescent="0.2">
      <c r="B69" s="60" t="s">
        <v>2165</v>
      </c>
      <c r="C69" s="306" t="s">
        <v>2256</v>
      </c>
      <c r="D69" s="121" t="s">
        <v>2257</v>
      </c>
      <c r="E69" s="121">
        <v>36</v>
      </c>
      <c r="F69" s="117">
        <v>83</v>
      </c>
      <c r="G69" s="2" t="s">
        <v>37</v>
      </c>
      <c r="H69" s="117">
        <v>0</v>
      </c>
      <c r="I69" s="117">
        <v>0</v>
      </c>
      <c r="J69" s="117">
        <v>896.4</v>
      </c>
      <c r="K69" s="117">
        <v>896.4</v>
      </c>
      <c r="L69" s="54">
        <v>0.45</v>
      </c>
      <c r="M69" s="2" t="s">
        <v>2104</v>
      </c>
      <c r="N69" s="245" t="s">
        <v>2210</v>
      </c>
      <c r="O69" s="232"/>
      <c r="P69" s="213"/>
      <c r="Q69" s="213"/>
      <c r="R69" s="213"/>
      <c r="S69" s="213"/>
    </row>
    <row r="70" spans="1:19" ht="15" customHeight="1" x14ac:dyDescent="0.2">
      <c r="B70" s="60" t="s">
        <v>2165</v>
      </c>
      <c r="C70" s="233" t="s">
        <v>2258</v>
      </c>
      <c r="D70" s="14" t="s">
        <v>2259</v>
      </c>
      <c r="E70" s="14">
        <v>36</v>
      </c>
      <c r="F70" s="17">
        <v>91</v>
      </c>
      <c r="G70" s="2" t="s">
        <v>37</v>
      </c>
      <c r="H70" s="17">
        <v>0</v>
      </c>
      <c r="I70" s="17">
        <v>0</v>
      </c>
      <c r="J70" s="84">
        <v>982.8</v>
      </c>
      <c r="K70" s="84">
        <v>982.8</v>
      </c>
      <c r="L70" s="54">
        <v>0.45</v>
      </c>
      <c r="M70" s="2" t="s">
        <v>2104</v>
      </c>
      <c r="N70" s="234" t="s">
        <v>2213</v>
      </c>
      <c r="O70" s="232"/>
      <c r="P70" s="213"/>
      <c r="Q70" s="213"/>
      <c r="R70" s="213"/>
      <c r="S70" s="213"/>
    </row>
    <row r="71" spans="1:19" ht="15" customHeight="1" x14ac:dyDescent="0.2">
      <c r="B71" s="60" t="s">
        <v>2165</v>
      </c>
      <c r="C71" s="233" t="s">
        <v>2260</v>
      </c>
      <c r="D71" s="14" t="s">
        <v>2261</v>
      </c>
      <c r="E71" s="14">
        <v>36</v>
      </c>
      <c r="F71" s="17">
        <v>99</v>
      </c>
      <c r="G71" s="2" t="s">
        <v>37</v>
      </c>
      <c r="H71" s="17">
        <v>0</v>
      </c>
      <c r="I71" s="17">
        <v>0</v>
      </c>
      <c r="J71" s="84">
        <v>1069.2</v>
      </c>
      <c r="K71" s="84">
        <v>1069.2</v>
      </c>
      <c r="L71" s="54">
        <v>0.45</v>
      </c>
      <c r="M71" s="2" t="s">
        <v>2104</v>
      </c>
      <c r="N71" s="234" t="s">
        <v>2216</v>
      </c>
      <c r="O71" s="232"/>
      <c r="P71" s="213"/>
      <c r="Q71" s="213"/>
      <c r="R71" s="213"/>
      <c r="S71" s="213"/>
    </row>
    <row r="72" spans="1:19" ht="15" customHeight="1" x14ac:dyDescent="0.2">
      <c r="B72" s="60" t="s">
        <v>2217</v>
      </c>
      <c r="C72" s="233" t="s">
        <v>2262</v>
      </c>
      <c r="D72" s="14" t="s">
        <v>2263</v>
      </c>
      <c r="E72" s="14">
        <v>36</v>
      </c>
      <c r="F72" s="17">
        <v>90</v>
      </c>
      <c r="G72" s="2" t="s">
        <v>37</v>
      </c>
      <c r="H72" s="17">
        <v>0</v>
      </c>
      <c r="I72" s="17">
        <v>0</v>
      </c>
      <c r="J72" s="84">
        <v>972</v>
      </c>
      <c r="K72" s="84">
        <v>972</v>
      </c>
      <c r="L72" s="54">
        <v>0.45</v>
      </c>
      <c r="M72" s="2" t="s">
        <v>2104</v>
      </c>
      <c r="N72" s="234" t="s">
        <v>2220</v>
      </c>
      <c r="O72" s="232"/>
      <c r="P72" s="213"/>
      <c r="Q72" s="213"/>
      <c r="R72" s="213"/>
      <c r="S72" s="213"/>
    </row>
    <row r="73" spans="1:19" ht="15" customHeight="1" x14ac:dyDescent="0.2">
      <c r="B73" s="60" t="s">
        <v>2217</v>
      </c>
      <c r="C73" s="233" t="s">
        <v>2264</v>
      </c>
      <c r="D73" s="14" t="s">
        <v>2265</v>
      </c>
      <c r="E73" s="14">
        <v>36</v>
      </c>
      <c r="F73" s="17">
        <v>98</v>
      </c>
      <c r="G73" s="2" t="s">
        <v>37</v>
      </c>
      <c r="H73" s="17">
        <v>0</v>
      </c>
      <c r="I73" s="17">
        <v>0</v>
      </c>
      <c r="J73" s="84">
        <v>1058.4000000000001</v>
      </c>
      <c r="K73" s="84">
        <v>1058.4000000000001</v>
      </c>
      <c r="L73" s="54">
        <v>0.45</v>
      </c>
      <c r="M73" s="2" t="s">
        <v>2104</v>
      </c>
      <c r="N73" s="234" t="s">
        <v>2223</v>
      </c>
      <c r="O73" s="232"/>
      <c r="P73" s="213"/>
      <c r="Q73" s="213"/>
      <c r="R73" s="213"/>
      <c r="S73" s="213"/>
    </row>
    <row r="74" spans="1:19" ht="15" customHeight="1" x14ac:dyDescent="0.2">
      <c r="B74" s="60" t="s">
        <v>2217</v>
      </c>
      <c r="C74" s="256" t="s">
        <v>2266</v>
      </c>
      <c r="D74" s="257" t="s">
        <v>2267</v>
      </c>
      <c r="E74" s="257">
        <v>36</v>
      </c>
      <c r="F74" s="258">
        <v>106</v>
      </c>
      <c r="G74" s="271" t="s">
        <v>37</v>
      </c>
      <c r="H74" s="258">
        <v>0</v>
      </c>
      <c r="I74" s="258">
        <v>0</v>
      </c>
      <c r="J74" s="308">
        <v>1144.8</v>
      </c>
      <c r="K74" s="308">
        <v>1144.8</v>
      </c>
      <c r="L74" s="274">
        <v>0.45</v>
      </c>
      <c r="M74" s="271" t="s">
        <v>2104</v>
      </c>
      <c r="N74" s="260" t="s">
        <v>2226</v>
      </c>
      <c r="O74" s="232"/>
      <c r="P74" s="213"/>
      <c r="Q74" s="213"/>
      <c r="R74" s="213"/>
      <c r="S74" s="213"/>
    </row>
    <row r="75" spans="1:19" ht="15" customHeight="1" x14ac:dyDescent="0.35">
      <c r="C75" s="240"/>
      <c r="D75" s="240"/>
      <c r="E75" s="240"/>
      <c r="F75" s="241"/>
      <c r="G75" s="240"/>
      <c r="H75" s="241"/>
      <c r="I75" s="241"/>
      <c r="J75" s="241"/>
      <c r="K75" s="241"/>
      <c r="L75" s="240"/>
      <c r="M75" s="240"/>
      <c r="N75" s="240"/>
      <c r="O75" s="213"/>
      <c r="P75" s="213"/>
      <c r="Q75" s="213"/>
      <c r="R75" s="213"/>
      <c r="S75" s="213"/>
    </row>
    <row r="76" spans="1:19" ht="15" customHeight="1" x14ac:dyDescent="0.35">
      <c r="A76" s="218"/>
      <c r="B76" s="237"/>
      <c r="C76" s="351" t="s">
        <v>2268</v>
      </c>
      <c r="D76" s="351"/>
      <c r="E76" s="351"/>
      <c r="F76" s="351"/>
      <c r="G76" s="351"/>
      <c r="H76" s="351"/>
      <c r="I76" s="351"/>
      <c r="J76" s="351"/>
      <c r="K76" s="351"/>
      <c r="L76" s="351"/>
      <c r="M76" s="351"/>
      <c r="N76" s="352"/>
      <c r="O76" s="232"/>
      <c r="P76" s="213"/>
      <c r="Q76" s="213"/>
      <c r="R76" s="213"/>
      <c r="S76" s="213"/>
    </row>
    <row r="77" spans="1:19" ht="15" customHeight="1" x14ac:dyDescent="0.2">
      <c r="A77" s="218"/>
      <c r="B77" s="238" t="s">
        <v>2269</v>
      </c>
      <c r="C77" s="303" t="s">
        <v>2270</v>
      </c>
      <c r="D77" s="261" t="s">
        <v>2271</v>
      </c>
      <c r="E77" s="261">
        <v>24</v>
      </c>
      <c r="F77" s="253">
        <v>86</v>
      </c>
      <c r="G77" s="304" t="s">
        <v>37</v>
      </c>
      <c r="H77" s="253">
        <v>0</v>
      </c>
      <c r="I77" s="253">
        <v>0</v>
      </c>
      <c r="J77" s="253">
        <v>928.8</v>
      </c>
      <c r="K77" s="253">
        <v>928.8</v>
      </c>
      <c r="L77" s="305">
        <v>0.45</v>
      </c>
      <c r="M77" s="304" t="s">
        <v>2104</v>
      </c>
      <c r="N77" s="263" t="s">
        <v>2272</v>
      </c>
      <c r="O77" s="232"/>
      <c r="P77" s="213"/>
      <c r="Q77" s="213"/>
      <c r="R77" s="213"/>
      <c r="S77" s="213"/>
    </row>
    <row r="78" spans="1:19" ht="15" customHeight="1" x14ac:dyDescent="0.2">
      <c r="A78" s="218"/>
      <c r="B78" s="238" t="s">
        <v>2269</v>
      </c>
      <c r="C78" s="306" t="s">
        <v>2273</v>
      </c>
      <c r="D78" s="121" t="s">
        <v>2274</v>
      </c>
      <c r="E78" s="121">
        <v>24</v>
      </c>
      <c r="F78" s="117">
        <v>90</v>
      </c>
      <c r="G78" s="2" t="s">
        <v>37</v>
      </c>
      <c r="H78" s="117">
        <v>0</v>
      </c>
      <c r="I78" s="117">
        <v>0</v>
      </c>
      <c r="J78" s="117">
        <v>972</v>
      </c>
      <c r="K78" s="117">
        <v>972</v>
      </c>
      <c r="L78" s="54">
        <v>0.45</v>
      </c>
      <c r="M78" s="2" t="s">
        <v>2104</v>
      </c>
      <c r="N78" s="245" t="s">
        <v>2275</v>
      </c>
      <c r="O78" s="232"/>
    </row>
    <row r="79" spans="1:19" ht="20.149999999999999" customHeight="1" x14ac:dyDescent="0.2">
      <c r="A79" s="218"/>
      <c r="B79" s="238" t="s">
        <v>2269</v>
      </c>
      <c r="C79" s="306" t="s">
        <v>2276</v>
      </c>
      <c r="D79" s="121" t="s">
        <v>2277</v>
      </c>
      <c r="E79" s="121">
        <v>24</v>
      </c>
      <c r="F79" s="117">
        <v>94</v>
      </c>
      <c r="G79" s="2" t="s">
        <v>37</v>
      </c>
      <c r="H79" s="117">
        <v>0</v>
      </c>
      <c r="I79" s="117">
        <v>0</v>
      </c>
      <c r="J79" s="117">
        <v>1015.2</v>
      </c>
      <c r="K79" s="117">
        <v>1015.2</v>
      </c>
      <c r="L79" s="54">
        <v>0.45</v>
      </c>
      <c r="M79" s="2" t="s">
        <v>2104</v>
      </c>
      <c r="N79" s="245" t="s">
        <v>2278</v>
      </c>
      <c r="O79" s="219"/>
    </row>
    <row r="80" spans="1:19" ht="15" customHeight="1" x14ac:dyDescent="0.2">
      <c r="A80" s="218"/>
      <c r="B80" s="238" t="s">
        <v>2269</v>
      </c>
      <c r="C80" s="233" t="s">
        <v>2279</v>
      </c>
      <c r="D80" s="14" t="s">
        <v>2280</v>
      </c>
      <c r="E80" s="14">
        <v>24</v>
      </c>
      <c r="F80" s="17">
        <v>98</v>
      </c>
      <c r="G80" s="2" t="s">
        <v>37</v>
      </c>
      <c r="H80" s="17">
        <v>0</v>
      </c>
      <c r="I80" s="17">
        <v>0</v>
      </c>
      <c r="J80" s="84">
        <v>1058.4000000000001</v>
      </c>
      <c r="K80" s="84">
        <v>1058.4000000000001</v>
      </c>
      <c r="L80" s="54">
        <v>0.45</v>
      </c>
      <c r="M80" s="2" t="s">
        <v>2104</v>
      </c>
      <c r="N80" s="234" t="s">
        <v>2281</v>
      </c>
      <c r="O80" s="219"/>
    </row>
    <row r="81" spans="1:15" ht="15" customHeight="1" x14ac:dyDescent="0.2">
      <c r="A81" s="218"/>
      <c r="B81" s="238" t="s">
        <v>2269</v>
      </c>
      <c r="C81" s="233" t="s">
        <v>2282</v>
      </c>
      <c r="D81" s="14" t="s">
        <v>2283</v>
      </c>
      <c r="E81" s="14">
        <v>36</v>
      </c>
      <c r="F81" s="17">
        <v>89</v>
      </c>
      <c r="G81" s="2" t="s">
        <v>37</v>
      </c>
      <c r="H81" s="17">
        <v>0</v>
      </c>
      <c r="I81" s="17">
        <v>0</v>
      </c>
      <c r="J81" s="84">
        <v>961.2</v>
      </c>
      <c r="K81" s="84">
        <v>961.2</v>
      </c>
      <c r="L81" s="54">
        <v>0.45</v>
      </c>
      <c r="M81" s="2" t="s">
        <v>2104</v>
      </c>
      <c r="N81" s="234" t="s">
        <v>2284</v>
      </c>
      <c r="O81" s="219"/>
    </row>
    <row r="82" spans="1:15" ht="15" customHeight="1" x14ac:dyDescent="0.2">
      <c r="A82" s="218"/>
      <c r="B82" s="238" t="s">
        <v>2269</v>
      </c>
      <c r="C82" s="233" t="s">
        <v>2285</v>
      </c>
      <c r="D82" s="14" t="s">
        <v>2286</v>
      </c>
      <c r="E82" s="14">
        <v>36</v>
      </c>
      <c r="F82" s="17">
        <v>93</v>
      </c>
      <c r="G82" s="2" t="s">
        <v>37</v>
      </c>
      <c r="H82" s="17">
        <v>0</v>
      </c>
      <c r="I82" s="17">
        <v>0</v>
      </c>
      <c r="J82" s="84">
        <v>1004.4</v>
      </c>
      <c r="K82" s="84">
        <v>1004.4</v>
      </c>
      <c r="L82" s="54">
        <v>0.45</v>
      </c>
      <c r="M82" s="2" t="s">
        <v>2104</v>
      </c>
      <c r="N82" s="234" t="s">
        <v>2287</v>
      </c>
      <c r="O82" s="219"/>
    </row>
    <row r="83" spans="1:15" ht="15" customHeight="1" x14ac:dyDescent="0.2">
      <c r="A83" s="218"/>
      <c r="B83" s="238" t="s">
        <v>2288</v>
      </c>
      <c r="C83" s="233" t="s">
        <v>2289</v>
      </c>
      <c r="D83" s="14" t="s">
        <v>2290</v>
      </c>
      <c r="E83" s="14">
        <v>24</v>
      </c>
      <c r="F83" s="17">
        <v>86</v>
      </c>
      <c r="G83" s="2" t="s">
        <v>37</v>
      </c>
      <c r="H83" s="17">
        <v>0</v>
      </c>
      <c r="I83" s="17">
        <v>0</v>
      </c>
      <c r="J83" s="84">
        <v>928.8</v>
      </c>
      <c r="K83" s="84">
        <v>928.8</v>
      </c>
      <c r="L83" s="54">
        <v>0.45</v>
      </c>
      <c r="M83" s="2" t="s">
        <v>2104</v>
      </c>
      <c r="N83" s="234" t="s">
        <v>2291</v>
      </c>
      <c r="O83" s="219"/>
    </row>
    <row r="84" spans="1:15" ht="15" customHeight="1" x14ac:dyDescent="0.2">
      <c r="A84" s="218"/>
      <c r="B84" s="238" t="s">
        <v>2288</v>
      </c>
      <c r="C84" s="233" t="s">
        <v>2292</v>
      </c>
      <c r="D84" s="14" t="s">
        <v>2293</v>
      </c>
      <c r="E84" s="14">
        <v>24</v>
      </c>
      <c r="F84" s="17">
        <v>90</v>
      </c>
      <c r="G84" s="2" t="s">
        <v>37</v>
      </c>
      <c r="H84" s="17">
        <v>0</v>
      </c>
      <c r="I84" s="17">
        <v>0</v>
      </c>
      <c r="J84" s="84">
        <v>972</v>
      </c>
      <c r="K84" s="84">
        <v>972</v>
      </c>
      <c r="L84" s="54">
        <v>0.45</v>
      </c>
      <c r="M84" s="2" t="s">
        <v>2104</v>
      </c>
      <c r="N84" s="234" t="s">
        <v>2294</v>
      </c>
      <c r="O84" s="219"/>
    </row>
    <row r="85" spans="1:15" ht="15" customHeight="1" x14ac:dyDescent="0.2">
      <c r="A85" s="218"/>
      <c r="B85" s="238" t="s">
        <v>2288</v>
      </c>
      <c r="C85" s="233" t="s">
        <v>2295</v>
      </c>
      <c r="D85" s="14" t="s">
        <v>2296</v>
      </c>
      <c r="E85" s="14">
        <v>24</v>
      </c>
      <c r="F85" s="17">
        <v>94</v>
      </c>
      <c r="G85" s="2" t="s">
        <v>37</v>
      </c>
      <c r="H85" s="17">
        <v>0</v>
      </c>
      <c r="I85" s="17">
        <v>0</v>
      </c>
      <c r="J85" s="84">
        <v>1015.2</v>
      </c>
      <c r="K85" s="84">
        <v>1015.2</v>
      </c>
      <c r="L85" s="54">
        <v>0.45</v>
      </c>
      <c r="M85" s="2" t="s">
        <v>2104</v>
      </c>
      <c r="N85" s="234" t="s">
        <v>2297</v>
      </c>
      <c r="O85" s="219"/>
    </row>
    <row r="86" spans="1:15" ht="15" customHeight="1" x14ac:dyDescent="0.2">
      <c r="A86" s="218"/>
      <c r="B86" s="238" t="s">
        <v>2288</v>
      </c>
      <c r="C86" s="233" t="s">
        <v>2298</v>
      </c>
      <c r="D86" s="14" t="s">
        <v>2299</v>
      </c>
      <c r="E86" s="14">
        <v>24</v>
      </c>
      <c r="F86" s="17">
        <v>98</v>
      </c>
      <c r="G86" s="2" t="s">
        <v>37</v>
      </c>
      <c r="H86" s="17">
        <v>0</v>
      </c>
      <c r="I86" s="17">
        <v>0</v>
      </c>
      <c r="J86" s="209">
        <v>1058.4000000000001</v>
      </c>
      <c r="K86" s="209">
        <v>1058.4000000000001</v>
      </c>
      <c r="L86" s="54">
        <v>0.45</v>
      </c>
      <c r="M86" s="2" t="s">
        <v>2104</v>
      </c>
      <c r="N86" s="234" t="s">
        <v>2300</v>
      </c>
      <c r="O86" s="219"/>
    </row>
    <row r="87" spans="1:15" ht="15" customHeight="1" x14ac:dyDescent="0.2">
      <c r="A87" s="218"/>
      <c r="B87" s="238" t="s">
        <v>2288</v>
      </c>
      <c r="C87" s="233" t="s">
        <v>2301</v>
      </c>
      <c r="D87" s="14" t="s">
        <v>2302</v>
      </c>
      <c r="E87" s="14">
        <v>36</v>
      </c>
      <c r="F87" s="17">
        <v>89</v>
      </c>
      <c r="G87" s="2" t="s">
        <v>37</v>
      </c>
      <c r="H87" s="17">
        <v>0</v>
      </c>
      <c r="I87" s="17">
        <v>0</v>
      </c>
      <c r="J87" s="209">
        <v>961.2</v>
      </c>
      <c r="K87" s="209">
        <v>961.2</v>
      </c>
      <c r="L87" s="54">
        <v>0.45</v>
      </c>
      <c r="M87" s="2" t="s">
        <v>2104</v>
      </c>
      <c r="N87" s="234" t="s">
        <v>2303</v>
      </c>
      <c r="O87" s="219"/>
    </row>
    <row r="88" spans="1:15" ht="15" customHeight="1" x14ac:dyDescent="0.2">
      <c r="A88" s="218"/>
      <c r="B88" s="239" t="s">
        <v>2288</v>
      </c>
      <c r="C88" s="256" t="s">
        <v>2304</v>
      </c>
      <c r="D88" s="257" t="s">
        <v>2305</v>
      </c>
      <c r="E88" s="257">
        <v>36</v>
      </c>
      <c r="F88" s="258">
        <v>93</v>
      </c>
      <c r="G88" s="271" t="s">
        <v>37</v>
      </c>
      <c r="H88" s="258">
        <v>0</v>
      </c>
      <c r="I88" s="258">
        <v>0</v>
      </c>
      <c r="J88" s="307">
        <v>1004.4</v>
      </c>
      <c r="K88" s="307">
        <v>1004.4</v>
      </c>
      <c r="L88" s="274">
        <v>0.45</v>
      </c>
      <c r="M88" s="271" t="s">
        <v>2104</v>
      </c>
      <c r="N88" s="260" t="s">
        <v>2306</v>
      </c>
      <c r="O88" s="219"/>
    </row>
    <row r="89" spans="1:15" ht="15" customHeight="1" x14ac:dyDescent="0.35">
      <c r="C89" s="228"/>
      <c r="D89" s="228"/>
      <c r="E89" s="228"/>
      <c r="F89" s="230"/>
      <c r="G89" s="228"/>
      <c r="H89" s="230"/>
      <c r="I89" s="230"/>
      <c r="J89" s="230"/>
      <c r="K89" s="230"/>
      <c r="L89" s="229"/>
      <c r="M89" s="228"/>
      <c r="N89" s="228"/>
    </row>
    <row r="90" spans="1:15" ht="15" customHeight="1" x14ac:dyDescent="0.35">
      <c r="A90" s="218"/>
      <c r="B90" s="237"/>
      <c r="C90" s="351" t="s">
        <v>2307</v>
      </c>
      <c r="D90" s="351"/>
      <c r="E90" s="351"/>
      <c r="F90" s="351"/>
      <c r="G90" s="351"/>
      <c r="H90" s="351"/>
      <c r="I90" s="351"/>
      <c r="J90" s="351"/>
      <c r="K90" s="351"/>
      <c r="L90" s="351"/>
      <c r="M90" s="351"/>
      <c r="N90" s="352"/>
      <c r="O90" s="219"/>
    </row>
    <row r="91" spans="1:15" ht="15" customHeight="1" x14ac:dyDescent="0.2">
      <c r="A91" s="218"/>
      <c r="B91" s="238" t="s">
        <v>2269</v>
      </c>
      <c r="C91" s="303" t="s">
        <v>2308</v>
      </c>
      <c r="D91" s="261" t="s">
        <v>2309</v>
      </c>
      <c r="E91" s="261">
        <v>24</v>
      </c>
      <c r="F91" s="253">
        <v>86</v>
      </c>
      <c r="G91" s="304" t="s">
        <v>37</v>
      </c>
      <c r="H91" s="253">
        <v>0</v>
      </c>
      <c r="I91" s="253">
        <v>0</v>
      </c>
      <c r="J91" s="253">
        <v>928.8</v>
      </c>
      <c r="K91" s="253">
        <v>928.8</v>
      </c>
      <c r="L91" s="305">
        <v>0.45</v>
      </c>
      <c r="M91" s="304" t="s">
        <v>2104</v>
      </c>
      <c r="N91" s="263" t="s">
        <v>2272</v>
      </c>
      <c r="O91" s="219"/>
    </row>
    <row r="92" spans="1:15" ht="15" customHeight="1" x14ac:dyDescent="0.2">
      <c r="A92" s="218"/>
      <c r="B92" s="238" t="s">
        <v>2269</v>
      </c>
      <c r="C92" s="306" t="s">
        <v>2310</v>
      </c>
      <c r="D92" s="121" t="s">
        <v>2311</v>
      </c>
      <c r="E92" s="121">
        <v>24</v>
      </c>
      <c r="F92" s="117">
        <v>90</v>
      </c>
      <c r="G92" s="2" t="s">
        <v>37</v>
      </c>
      <c r="H92" s="117">
        <v>0</v>
      </c>
      <c r="I92" s="117">
        <v>0</v>
      </c>
      <c r="J92" s="117">
        <v>972</v>
      </c>
      <c r="K92" s="117">
        <v>972</v>
      </c>
      <c r="L92" s="54">
        <v>0.45</v>
      </c>
      <c r="M92" s="2" t="s">
        <v>2104</v>
      </c>
      <c r="N92" s="245" t="s">
        <v>2275</v>
      </c>
      <c r="O92" s="219"/>
    </row>
    <row r="93" spans="1:15" ht="15" customHeight="1" x14ac:dyDescent="0.2">
      <c r="A93" s="218"/>
      <c r="B93" s="238" t="s">
        <v>2269</v>
      </c>
      <c r="C93" s="306" t="s">
        <v>2312</v>
      </c>
      <c r="D93" s="121" t="s">
        <v>2313</v>
      </c>
      <c r="E93" s="121">
        <v>24</v>
      </c>
      <c r="F93" s="117">
        <v>94</v>
      </c>
      <c r="G93" s="2" t="s">
        <v>37</v>
      </c>
      <c r="H93" s="117">
        <v>0</v>
      </c>
      <c r="I93" s="117">
        <v>0</v>
      </c>
      <c r="J93" s="117">
        <v>1015.2</v>
      </c>
      <c r="K93" s="117">
        <v>1015.2</v>
      </c>
      <c r="L93" s="54">
        <v>0.45</v>
      </c>
      <c r="M93" s="2" t="s">
        <v>2104</v>
      </c>
      <c r="N93" s="245" t="s">
        <v>2278</v>
      </c>
      <c r="O93" s="219"/>
    </row>
    <row r="94" spans="1:15" ht="15" customHeight="1" x14ac:dyDescent="0.2">
      <c r="A94" s="218"/>
      <c r="B94" s="238" t="s">
        <v>2269</v>
      </c>
      <c r="C94" s="233" t="s">
        <v>2314</v>
      </c>
      <c r="D94" s="14" t="s">
        <v>2315</v>
      </c>
      <c r="E94" s="14">
        <v>24</v>
      </c>
      <c r="F94" s="17">
        <v>98</v>
      </c>
      <c r="G94" s="2" t="s">
        <v>37</v>
      </c>
      <c r="H94" s="17">
        <v>0</v>
      </c>
      <c r="I94" s="17">
        <v>0</v>
      </c>
      <c r="J94" s="84">
        <v>1058.4000000000001</v>
      </c>
      <c r="K94" s="84">
        <v>1058.4000000000001</v>
      </c>
      <c r="L94" s="54">
        <v>0.45</v>
      </c>
      <c r="M94" s="2" t="s">
        <v>2104</v>
      </c>
      <c r="N94" s="234" t="s">
        <v>2281</v>
      </c>
      <c r="O94" s="219"/>
    </row>
    <row r="95" spans="1:15" ht="15" customHeight="1" x14ac:dyDescent="0.2">
      <c r="A95" s="218"/>
      <c r="B95" s="238" t="s">
        <v>2269</v>
      </c>
      <c r="C95" s="233" t="s">
        <v>2316</v>
      </c>
      <c r="D95" s="14" t="s">
        <v>2317</v>
      </c>
      <c r="E95" s="14">
        <v>36</v>
      </c>
      <c r="F95" s="17">
        <v>89</v>
      </c>
      <c r="G95" s="2" t="s">
        <v>37</v>
      </c>
      <c r="H95" s="17">
        <v>0</v>
      </c>
      <c r="I95" s="17">
        <v>0</v>
      </c>
      <c r="J95" s="84">
        <v>961.2</v>
      </c>
      <c r="K95" s="84">
        <v>961.2</v>
      </c>
      <c r="L95" s="54">
        <v>0.45</v>
      </c>
      <c r="M95" s="2" t="s">
        <v>2104</v>
      </c>
      <c r="N95" s="234" t="s">
        <v>2284</v>
      </c>
      <c r="O95" s="219"/>
    </row>
    <row r="96" spans="1:15" ht="15" customHeight="1" x14ac:dyDescent="0.2">
      <c r="A96" s="218"/>
      <c r="B96" s="238" t="s">
        <v>2269</v>
      </c>
      <c r="C96" s="233" t="s">
        <v>2318</v>
      </c>
      <c r="D96" s="14" t="s">
        <v>2319</v>
      </c>
      <c r="E96" s="14">
        <v>36</v>
      </c>
      <c r="F96" s="17">
        <v>93</v>
      </c>
      <c r="G96" s="2" t="s">
        <v>37</v>
      </c>
      <c r="H96" s="17">
        <v>0</v>
      </c>
      <c r="I96" s="17">
        <v>0</v>
      </c>
      <c r="J96" s="84">
        <v>1004.4</v>
      </c>
      <c r="K96" s="84">
        <v>1004.4</v>
      </c>
      <c r="L96" s="54">
        <v>0.45</v>
      </c>
      <c r="M96" s="2" t="s">
        <v>2104</v>
      </c>
      <c r="N96" s="234" t="s">
        <v>2287</v>
      </c>
      <c r="O96" s="219"/>
    </row>
    <row r="97" spans="1:15" ht="15" customHeight="1" x14ac:dyDescent="0.2">
      <c r="A97" s="218"/>
      <c r="B97" s="238" t="s">
        <v>2288</v>
      </c>
      <c r="C97" s="233" t="s">
        <v>2320</v>
      </c>
      <c r="D97" s="14" t="s">
        <v>2321</v>
      </c>
      <c r="E97" s="14">
        <v>24</v>
      </c>
      <c r="F97" s="17">
        <v>86</v>
      </c>
      <c r="G97" s="2" t="s">
        <v>37</v>
      </c>
      <c r="H97" s="17">
        <v>0</v>
      </c>
      <c r="I97" s="17">
        <v>0</v>
      </c>
      <c r="J97" s="84">
        <v>928.8</v>
      </c>
      <c r="K97" s="84">
        <v>928.8</v>
      </c>
      <c r="L97" s="54">
        <v>0.45</v>
      </c>
      <c r="M97" s="2" t="s">
        <v>2104</v>
      </c>
      <c r="N97" s="234" t="s">
        <v>2291</v>
      </c>
      <c r="O97" s="219"/>
    </row>
    <row r="98" spans="1:15" ht="15" customHeight="1" x14ac:dyDescent="0.2">
      <c r="A98" s="218"/>
      <c r="B98" s="238" t="s">
        <v>2288</v>
      </c>
      <c r="C98" s="233" t="s">
        <v>2322</v>
      </c>
      <c r="D98" s="14" t="s">
        <v>2323</v>
      </c>
      <c r="E98" s="14">
        <v>24</v>
      </c>
      <c r="F98" s="17">
        <v>90</v>
      </c>
      <c r="G98" s="2" t="s">
        <v>37</v>
      </c>
      <c r="H98" s="17">
        <v>0</v>
      </c>
      <c r="I98" s="17">
        <v>0</v>
      </c>
      <c r="J98" s="84">
        <v>972</v>
      </c>
      <c r="K98" s="84">
        <v>972</v>
      </c>
      <c r="L98" s="54">
        <v>0.45</v>
      </c>
      <c r="M98" s="2" t="s">
        <v>2104</v>
      </c>
      <c r="N98" s="234" t="s">
        <v>2294</v>
      </c>
      <c r="O98" s="219"/>
    </row>
    <row r="99" spans="1:15" ht="15" customHeight="1" x14ac:dyDescent="0.2">
      <c r="A99" s="218"/>
      <c r="B99" s="238" t="s">
        <v>2288</v>
      </c>
      <c r="C99" s="233" t="s">
        <v>2324</v>
      </c>
      <c r="D99" s="14" t="s">
        <v>2325</v>
      </c>
      <c r="E99" s="14">
        <v>24</v>
      </c>
      <c r="F99" s="17">
        <v>94</v>
      </c>
      <c r="G99" s="2" t="s">
        <v>37</v>
      </c>
      <c r="H99" s="17">
        <v>0</v>
      </c>
      <c r="I99" s="17">
        <v>0</v>
      </c>
      <c r="J99" s="84">
        <v>1015.2</v>
      </c>
      <c r="K99" s="84">
        <v>1015.2</v>
      </c>
      <c r="L99" s="54">
        <v>0.45</v>
      </c>
      <c r="M99" s="2" t="s">
        <v>2104</v>
      </c>
      <c r="N99" s="234" t="s">
        <v>2297</v>
      </c>
      <c r="O99" s="219"/>
    </row>
    <row r="100" spans="1:15" ht="15" customHeight="1" x14ac:dyDescent="0.2">
      <c r="A100" s="218"/>
      <c r="B100" s="238" t="s">
        <v>2288</v>
      </c>
      <c r="C100" s="233" t="s">
        <v>2326</v>
      </c>
      <c r="D100" s="14" t="s">
        <v>2327</v>
      </c>
      <c r="E100" s="14">
        <v>24</v>
      </c>
      <c r="F100" s="17">
        <v>98</v>
      </c>
      <c r="G100" s="2" t="s">
        <v>37</v>
      </c>
      <c r="H100" s="17">
        <v>0</v>
      </c>
      <c r="I100" s="17">
        <v>0</v>
      </c>
      <c r="J100" s="209">
        <v>1058.4000000000001</v>
      </c>
      <c r="K100" s="209">
        <v>1058.4000000000001</v>
      </c>
      <c r="L100" s="54">
        <v>0.45</v>
      </c>
      <c r="M100" s="2" t="s">
        <v>2104</v>
      </c>
      <c r="N100" s="234" t="s">
        <v>2300</v>
      </c>
      <c r="O100" s="219"/>
    </row>
    <row r="101" spans="1:15" ht="15" customHeight="1" x14ac:dyDescent="0.2">
      <c r="A101" s="218"/>
      <c r="B101" s="238" t="s">
        <v>2288</v>
      </c>
      <c r="C101" s="233" t="s">
        <v>2328</v>
      </c>
      <c r="D101" s="14" t="s">
        <v>2329</v>
      </c>
      <c r="E101" s="14">
        <v>36</v>
      </c>
      <c r="F101" s="17">
        <v>89</v>
      </c>
      <c r="G101" s="2" t="s">
        <v>37</v>
      </c>
      <c r="H101" s="17">
        <v>0</v>
      </c>
      <c r="I101" s="17">
        <v>0</v>
      </c>
      <c r="J101" s="209">
        <v>961.2</v>
      </c>
      <c r="K101" s="209">
        <v>961.2</v>
      </c>
      <c r="L101" s="54">
        <v>0.45</v>
      </c>
      <c r="M101" s="2" t="s">
        <v>2104</v>
      </c>
      <c r="N101" s="234" t="s">
        <v>2303</v>
      </c>
      <c r="O101" s="219"/>
    </row>
    <row r="102" spans="1:15" ht="15" customHeight="1" x14ac:dyDescent="0.2">
      <c r="A102" s="218"/>
      <c r="B102" s="239" t="s">
        <v>2288</v>
      </c>
      <c r="C102" s="256" t="s">
        <v>2330</v>
      </c>
      <c r="D102" s="257" t="s">
        <v>2331</v>
      </c>
      <c r="E102" s="257">
        <v>36</v>
      </c>
      <c r="F102" s="258">
        <v>93</v>
      </c>
      <c r="G102" s="271" t="s">
        <v>37</v>
      </c>
      <c r="H102" s="258">
        <v>0</v>
      </c>
      <c r="I102" s="258">
        <v>0</v>
      </c>
      <c r="J102" s="307">
        <v>1004.4</v>
      </c>
      <c r="K102" s="307">
        <v>1004.4</v>
      </c>
      <c r="L102" s="274">
        <v>0.45</v>
      </c>
      <c r="M102" s="271" t="s">
        <v>2104</v>
      </c>
      <c r="N102" s="260" t="s">
        <v>2306</v>
      </c>
      <c r="O102" s="219"/>
    </row>
    <row r="103" spans="1:15" ht="15" customHeight="1" x14ac:dyDescent="0.35">
      <c r="C103" s="240"/>
      <c r="D103" s="240"/>
      <c r="E103" s="240"/>
      <c r="F103" s="240"/>
      <c r="G103" s="240"/>
      <c r="H103" s="240"/>
      <c r="I103" s="240"/>
      <c r="J103" s="240"/>
      <c r="K103" s="240"/>
      <c r="L103" s="240"/>
      <c r="M103" s="240"/>
      <c r="N103" s="240"/>
    </row>
    <row r="104" spans="1:15" ht="15" customHeight="1" x14ac:dyDescent="0.35">
      <c r="A104" s="218"/>
      <c r="B104" s="237"/>
      <c r="C104" s="351" t="s">
        <v>2332</v>
      </c>
      <c r="D104" s="351"/>
      <c r="E104" s="351"/>
      <c r="F104" s="351"/>
      <c r="G104" s="351"/>
      <c r="H104" s="351"/>
      <c r="I104" s="351"/>
      <c r="J104" s="351"/>
      <c r="K104" s="351"/>
      <c r="L104" s="351"/>
      <c r="M104" s="351"/>
      <c r="N104" s="352"/>
      <c r="O104" s="219"/>
    </row>
    <row r="105" spans="1:15" ht="15" customHeight="1" x14ac:dyDescent="0.2">
      <c r="A105" s="218"/>
      <c r="B105" s="238" t="s">
        <v>2332</v>
      </c>
      <c r="C105" s="303" t="s">
        <v>2333</v>
      </c>
      <c r="D105" s="261" t="s">
        <v>2334</v>
      </c>
      <c r="E105" s="261">
        <v>1</v>
      </c>
      <c r="F105" s="253">
        <v>34</v>
      </c>
      <c r="G105" s="304" t="s">
        <v>37</v>
      </c>
      <c r="H105" s="253">
        <v>0</v>
      </c>
      <c r="I105" s="253">
        <v>0</v>
      </c>
      <c r="J105" s="253">
        <v>0</v>
      </c>
      <c r="K105" s="253">
        <v>0</v>
      </c>
      <c r="L105" s="305">
        <v>0.45</v>
      </c>
      <c r="M105" s="304" t="s">
        <v>2104</v>
      </c>
      <c r="N105" s="263" t="s">
        <v>2335</v>
      </c>
      <c r="O105" s="219"/>
    </row>
    <row r="106" spans="1:15" ht="15" customHeight="1" x14ac:dyDescent="0.2">
      <c r="A106" s="218"/>
      <c r="B106" s="238" t="s">
        <v>2332</v>
      </c>
      <c r="C106" s="306" t="s">
        <v>2336</v>
      </c>
      <c r="D106" s="121" t="s">
        <v>2337</v>
      </c>
      <c r="E106" s="121">
        <v>12</v>
      </c>
      <c r="F106" s="117">
        <v>30</v>
      </c>
      <c r="G106" s="2" t="s">
        <v>37</v>
      </c>
      <c r="H106" s="117">
        <v>0</v>
      </c>
      <c r="I106" s="117">
        <v>0</v>
      </c>
      <c r="J106" s="117">
        <v>162</v>
      </c>
      <c r="K106" s="117">
        <v>162</v>
      </c>
      <c r="L106" s="54">
        <v>0.45</v>
      </c>
      <c r="M106" s="2" t="s">
        <v>2104</v>
      </c>
      <c r="N106" s="245" t="s">
        <v>2338</v>
      </c>
      <c r="O106" s="219"/>
    </row>
    <row r="107" spans="1:15" ht="15" customHeight="1" x14ac:dyDescent="0.2">
      <c r="A107" s="218"/>
      <c r="B107" s="238" t="s">
        <v>2332</v>
      </c>
      <c r="C107" s="306" t="s">
        <v>2339</v>
      </c>
      <c r="D107" s="121" t="s">
        <v>2340</v>
      </c>
      <c r="E107" s="121">
        <v>24</v>
      </c>
      <c r="F107" s="117">
        <v>28</v>
      </c>
      <c r="G107" s="2" t="s">
        <v>37</v>
      </c>
      <c r="H107" s="117">
        <v>0</v>
      </c>
      <c r="I107" s="117">
        <v>0</v>
      </c>
      <c r="J107" s="117">
        <v>302.39999999999998</v>
      </c>
      <c r="K107" s="117">
        <v>302.39999999999998</v>
      </c>
      <c r="L107" s="54">
        <v>0.45</v>
      </c>
      <c r="M107" s="2" t="s">
        <v>2104</v>
      </c>
      <c r="N107" s="245" t="s">
        <v>2341</v>
      </c>
      <c r="O107" s="219"/>
    </row>
    <row r="108" spans="1:15" ht="15" customHeight="1" x14ac:dyDescent="0.2">
      <c r="A108" s="218"/>
      <c r="B108" s="238" t="s">
        <v>2332</v>
      </c>
      <c r="C108" s="233" t="s">
        <v>2342</v>
      </c>
      <c r="D108" s="14" t="s">
        <v>2343</v>
      </c>
      <c r="E108" s="14">
        <v>24</v>
      </c>
      <c r="F108" s="17">
        <v>52</v>
      </c>
      <c r="G108" s="2" t="s">
        <v>37</v>
      </c>
      <c r="H108" s="17">
        <v>0</v>
      </c>
      <c r="I108" s="17">
        <v>0</v>
      </c>
      <c r="J108" s="84">
        <v>561.6</v>
      </c>
      <c r="K108" s="84">
        <v>561.6</v>
      </c>
      <c r="L108" s="54">
        <v>0.45</v>
      </c>
      <c r="M108" s="2" t="s">
        <v>2104</v>
      </c>
      <c r="N108" s="234" t="s">
        <v>2344</v>
      </c>
      <c r="O108" s="219"/>
    </row>
    <row r="109" spans="1:15" ht="15" customHeight="1" x14ac:dyDescent="0.2">
      <c r="A109" s="218"/>
      <c r="B109" s="238" t="s">
        <v>2332</v>
      </c>
      <c r="C109" s="233" t="s">
        <v>2345</v>
      </c>
      <c r="D109" s="14" t="s">
        <v>2346</v>
      </c>
      <c r="E109" s="14">
        <v>24</v>
      </c>
      <c r="F109" s="17">
        <v>56</v>
      </c>
      <c r="G109" s="2" t="s">
        <v>37</v>
      </c>
      <c r="H109" s="17">
        <v>0</v>
      </c>
      <c r="I109" s="17">
        <v>0</v>
      </c>
      <c r="J109" s="84">
        <v>604.79999999999995</v>
      </c>
      <c r="K109" s="84">
        <v>604.79999999999995</v>
      </c>
      <c r="L109" s="54">
        <v>0.45</v>
      </c>
      <c r="M109" s="2" t="s">
        <v>2104</v>
      </c>
      <c r="N109" s="234" t="s">
        <v>2347</v>
      </c>
      <c r="O109" s="219"/>
    </row>
    <row r="110" spans="1:15" ht="15" customHeight="1" x14ac:dyDescent="0.2">
      <c r="A110" s="218"/>
      <c r="B110" s="238" t="s">
        <v>2332</v>
      </c>
      <c r="C110" s="233" t="s">
        <v>2348</v>
      </c>
      <c r="D110" s="14" t="s">
        <v>2349</v>
      </c>
      <c r="E110" s="14">
        <v>24</v>
      </c>
      <c r="F110" s="17">
        <v>60</v>
      </c>
      <c r="G110" s="2" t="s">
        <v>37</v>
      </c>
      <c r="H110" s="17">
        <v>0</v>
      </c>
      <c r="I110" s="17">
        <v>0</v>
      </c>
      <c r="J110" s="84">
        <v>648</v>
      </c>
      <c r="K110" s="84">
        <v>648</v>
      </c>
      <c r="L110" s="54">
        <v>0.45</v>
      </c>
      <c r="M110" s="2" t="s">
        <v>2104</v>
      </c>
      <c r="N110" s="234" t="s">
        <v>2350</v>
      </c>
      <c r="O110" s="219"/>
    </row>
    <row r="111" spans="1:15" ht="15" customHeight="1" x14ac:dyDescent="0.2">
      <c r="A111" s="218"/>
      <c r="B111" s="238" t="s">
        <v>2332</v>
      </c>
      <c r="C111" s="233" t="s">
        <v>2351</v>
      </c>
      <c r="D111" s="14" t="s">
        <v>2352</v>
      </c>
      <c r="E111" s="14">
        <v>24</v>
      </c>
      <c r="F111" s="17">
        <v>64</v>
      </c>
      <c r="G111" s="2" t="s">
        <v>37</v>
      </c>
      <c r="H111" s="17">
        <v>0</v>
      </c>
      <c r="I111" s="17">
        <v>0</v>
      </c>
      <c r="J111" s="84">
        <v>691.2</v>
      </c>
      <c r="K111" s="84">
        <v>691.2</v>
      </c>
      <c r="L111" s="54">
        <v>0.45</v>
      </c>
      <c r="M111" s="2" t="s">
        <v>2104</v>
      </c>
      <c r="N111" s="234" t="s">
        <v>2353</v>
      </c>
      <c r="O111" s="219"/>
    </row>
    <row r="112" spans="1:15" ht="15" customHeight="1" x14ac:dyDescent="0.2">
      <c r="A112" s="218"/>
      <c r="B112" s="238" t="s">
        <v>2332</v>
      </c>
      <c r="C112" s="233" t="s">
        <v>2354</v>
      </c>
      <c r="D112" s="14" t="s">
        <v>2355</v>
      </c>
      <c r="E112" s="14">
        <v>24</v>
      </c>
      <c r="F112" s="17">
        <v>72</v>
      </c>
      <c r="G112" s="2" t="s">
        <v>37</v>
      </c>
      <c r="H112" s="17">
        <v>0</v>
      </c>
      <c r="I112" s="17">
        <v>0</v>
      </c>
      <c r="J112" s="84">
        <v>777.6</v>
      </c>
      <c r="K112" s="84">
        <v>777.6</v>
      </c>
      <c r="L112" s="54">
        <v>0.45</v>
      </c>
      <c r="M112" s="2" t="s">
        <v>2104</v>
      </c>
      <c r="N112" s="234" t="s">
        <v>2356</v>
      </c>
      <c r="O112" s="219"/>
    </row>
    <row r="113" spans="1:15" ht="15" customHeight="1" x14ac:dyDescent="0.2">
      <c r="A113" s="218"/>
      <c r="B113" s="238" t="s">
        <v>2332</v>
      </c>
      <c r="C113" s="233" t="s">
        <v>2357</v>
      </c>
      <c r="D113" s="14" t="s">
        <v>2358</v>
      </c>
      <c r="E113" s="14">
        <v>30</v>
      </c>
      <c r="F113" s="17">
        <v>49.5</v>
      </c>
      <c r="G113" s="2" t="s">
        <v>37</v>
      </c>
      <c r="H113" s="17">
        <v>0</v>
      </c>
      <c r="I113" s="17">
        <v>0</v>
      </c>
      <c r="J113" s="84">
        <v>668.25</v>
      </c>
      <c r="K113" s="84">
        <v>668.25</v>
      </c>
      <c r="L113" s="54">
        <v>0.45</v>
      </c>
      <c r="M113" s="2" t="s">
        <v>2104</v>
      </c>
      <c r="N113" s="234" t="s">
        <v>2359</v>
      </c>
      <c r="O113" s="219"/>
    </row>
    <row r="114" spans="1:15" ht="15" customHeight="1" x14ac:dyDescent="0.2">
      <c r="A114" s="218"/>
      <c r="B114" s="238" t="s">
        <v>2332</v>
      </c>
      <c r="C114" s="233" t="s">
        <v>2360</v>
      </c>
      <c r="D114" s="14" t="s">
        <v>2361</v>
      </c>
      <c r="E114" s="14">
        <v>30</v>
      </c>
      <c r="F114" s="17">
        <v>53.5</v>
      </c>
      <c r="G114" s="2" t="s">
        <v>37</v>
      </c>
      <c r="H114" s="17">
        <v>0</v>
      </c>
      <c r="I114" s="17">
        <v>0</v>
      </c>
      <c r="J114" s="209">
        <v>722.25</v>
      </c>
      <c r="K114" s="209">
        <v>722.25</v>
      </c>
      <c r="L114" s="54">
        <v>0.45</v>
      </c>
      <c r="M114" s="2" t="s">
        <v>2104</v>
      </c>
      <c r="N114" s="234" t="s">
        <v>2362</v>
      </c>
      <c r="O114" s="219"/>
    </row>
    <row r="115" spans="1:15" ht="15" customHeight="1" x14ac:dyDescent="0.2">
      <c r="A115" s="218"/>
      <c r="B115" s="238" t="s">
        <v>2332</v>
      </c>
      <c r="C115" s="233" t="s">
        <v>2363</v>
      </c>
      <c r="D115" s="14" t="s">
        <v>2364</v>
      </c>
      <c r="E115" s="14">
        <v>30</v>
      </c>
      <c r="F115" s="17">
        <v>57.5</v>
      </c>
      <c r="G115" s="2" t="s">
        <v>37</v>
      </c>
      <c r="H115" s="17">
        <v>0</v>
      </c>
      <c r="I115" s="17">
        <v>0</v>
      </c>
      <c r="J115" s="209">
        <v>776.25</v>
      </c>
      <c r="K115" s="209">
        <v>776.25</v>
      </c>
      <c r="L115" s="54">
        <v>0.45</v>
      </c>
      <c r="M115" s="2" t="s">
        <v>2104</v>
      </c>
      <c r="N115" s="234" t="s">
        <v>2365</v>
      </c>
      <c r="O115" s="219"/>
    </row>
    <row r="116" spans="1:15" ht="15" customHeight="1" x14ac:dyDescent="0.2">
      <c r="A116" s="218"/>
      <c r="B116" s="238" t="s">
        <v>2332</v>
      </c>
      <c r="C116" s="233" t="s">
        <v>2366</v>
      </c>
      <c r="D116" s="14" t="s">
        <v>2367</v>
      </c>
      <c r="E116" s="14">
        <v>36</v>
      </c>
      <c r="F116" s="17">
        <v>26</v>
      </c>
      <c r="G116" s="2" t="s">
        <v>37</v>
      </c>
      <c r="H116" s="17">
        <v>0</v>
      </c>
      <c r="I116" s="17">
        <v>0</v>
      </c>
      <c r="J116" s="209">
        <v>421.2</v>
      </c>
      <c r="K116" s="209">
        <v>421.2</v>
      </c>
      <c r="L116" s="54">
        <v>0.45</v>
      </c>
      <c r="M116" s="2" t="s">
        <v>2104</v>
      </c>
      <c r="N116" s="234" t="s">
        <v>2368</v>
      </c>
      <c r="O116" s="219"/>
    </row>
    <row r="117" spans="1:15" ht="15" customHeight="1" x14ac:dyDescent="0.2">
      <c r="A117" s="218"/>
      <c r="B117" s="238" t="s">
        <v>2332</v>
      </c>
      <c r="C117" s="306" t="s">
        <v>2369</v>
      </c>
      <c r="D117" s="121" t="s">
        <v>2370</v>
      </c>
      <c r="E117" s="121">
        <v>36</v>
      </c>
      <c r="F117" s="117">
        <v>47</v>
      </c>
      <c r="G117" s="2" t="s">
        <v>37</v>
      </c>
      <c r="H117" s="117">
        <v>0</v>
      </c>
      <c r="I117" s="117">
        <v>0</v>
      </c>
      <c r="J117" s="117">
        <v>761.4</v>
      </c>
      <c r="K117" s="117">
        <v>761.4</v>
      </c>
      <c r="L117" s="54">
        <v>0.45</v>
      </c>
      <c r="M117" s="2" t="s">
        <v>2104</v>
      </c>
      <c r="N117" s="245" t="s">
        <v>2371</v>
      </c>
      <c r="O117" s="219"/>
    </row>
    <row r="118" spans="1:15" ht="15" customHeight="1" x14ac:dyDescent="0.2">
      <c r="A118" s="218"/>
      <c r="B118" s="238" t="s">
        <v>2332</v>
      </c>
      <c r="C118" s="306" t="s">
        <v>2372</v>
      </c>
      <c r="D118" s="121" t="s">
        <v>2373</v>
      </c>
      <c r="E118" s="121">
        <v>36</v>
      </c>
      <c r="F118" s="117">
        <v>51</v>
      </c>
      <c r="G118" s="2" t="s">
        <v>37</v>
      </c>
      <c r="H118" s="117">
        <v>0</v>
      </c>
      <c r="I118" s="117">
        <v>0</v>
      </c>
      <c r="J118" s="117">
        <v>826.2</v>
      </c>
      <c r="K118" s="117">
        <v>826.2</v>
      </c>
      <c r="L118" s="54">
        <v>0.45</v>
      </c>
      <c r="M118" s="2" t="s">
        <v>2104</v>
      </c>
      <c r="N118" s="245" t="s">
        <v>2374</v>
      </c>
      <c r="O118" s="219"/>
    </row>
    <row r="119" spans="1:15" ht="15" customHeight="1" x14ac:dyDescent="0.2">
      <c r="A119" s="218"/>
      <c r="B119" s="238" t="s">
        <v>2332</v>
      </c>
      <c r="C119" s="306" t="s">
        <v>2375</v>
      </c>
      <c r="D119" s="121" t="s">
        <v>2376</v>
      </c>
      <c r="E119" s="121">
        <v>36</v>
      </c>
      <c r="F119" s="117">
        <v>55</v>
      </c>
      <c r="G119" s="2" t="s">
        <v>37</v>
      </c>
      <c r="H119" s="117">
        <v>0</v>
      </c>
      <c r="I119" s="117">
        <v>0</v>
      </c>
      <c r="J119" s="117">
        <v>891</v>
      </c>
      <c r="K119" s="117">
        <v>891</v>
      </c>
      <c r="L119" s="54">
        <v>0.45</v>
      </c>
      <c r="M119" s="2" t="s">
        <v>2104</v>
      </c>
      <c r="N119" s="245" t="s">
        <v>2377</v>
      </c>
      <c r="O119" s="219"/>
    </row>
    <row r="120" spans="1:15" ht="15" customHeight="1" x14ac:dyDescent="0.2">
      <c r="A120" s="218"/>
      <c r="B120" s="238" t="s">
        <v>2332</v>
      </c>
      <c r="C120" s="306" t="s">
        <v>2378</v>
      </c>
      <c r="D120" s="121" t="s">
        <v>2379</v>
      </c>
      <c r="E120" s="121">
        <v>36</v>
      </c>
      <c r="F120" s="117">
        <v>59</v>
      </c>
      <c r="G120" s="2" t="s">
        <v>37</v>
      </c>
      <c r="H120" s="117">
        <v>0</v>
      </c>
      <c r="I120" s="117">
        <v>0</v>
      </c>
      <c r="J120" s="117">
        <v>955.8</v>
      </c>
      <c r="K120" s="117">
        <v>955.8</v>
      </c>
      <c r="L120" s="54">
        <v>0.45</v>
      </c>
      <c r="M120" s="2" t="s">
        <v>2104</v>
      </c>
      <c r="N120" s="245" t="s">
        <v>2380</v>
      </c>
      <c r="O120" s="219"/>
    </row>
    <row r="121" spans="1:15" ht="15" customHeight="1" x14ac:dyDescent="0.2">
      <c r="A121" s="218"/>
      <c r="B121" s="238" t="s">
        <v>2332</v>
      </c>
      <c r="C121" s="233" t="s">
        <v>2381</v>
      </c>
      <c r="D121" s="14" t="s">
        <v>2382</v>
      </c>
      <c r="E121" s="14">
        <v>36</v>
      </c>
      <c r="F121" s="17">
        <v>67</v>
      </c>
      <c r="G121" s="2" t="s">
        <v>37</v>
      </c>
      <c r="H121" s="17">
        <v>0</v>
      </c>
      <c r="I121" s="17">
        <v>0</v>
      </c>
      <c r="J121" s="84">
        <v>1085.4000000000001</v>
      </c>
      <c r="K121" s="84">
        <v>1085.4000000000001</v>
      </c>
      <c r="L121" s="54">
        <v>0.45</v>
      </c>
      <c r="M121" s="2" t="s">
        <v>2104</v>
      </c>
      <c r="N121" s="234" t="s">
        <v>2383</v>
      </c>
      <c r="O121" s="219"/>
    </row>
    <row r="122" spans="1:15" ht="15" customHeight="1" x14ac:dyDescent="0.2">
      <c r="A122" s="218"/>
      <c r="B122" s="238" t="s">
        <v>2332</v>
      </c>
      <c r="C122" s="233" t="s">
        <v>2384</v>
      </c>
      <c r="D122" s="14" t="s">
        <v>2385</v>
      </c>
      <c r="E122" s="14">
        <v>36</v>
      </c>
      <c r="F122" s="17">
        <v>75</v>
      </c>
      <c r="G122" s="2" t="s">
        <v>37</v>
      </c>
      <c r="H122" s="17">
        <v>0</v>
      </c>
      <c r="I122" s="17">
        <v>0</v>
      </c>
      <c r="J122" s="84">
        <v>810</v>
      </c>
      <c r="K122" s="84">
        <v>810</v>
      </c>
      <c r="L122" s="54">
        <v>0.45</v>
      </c>
      <c r="M122" s="2" t="s">
        <v>2104</v>
      </c>
      <c r="N122" s="234" t="s">
        <v>2386</v>
      </c>
      <c r="O122" s="219"/>
    </row>
    <row r="123" spans="1:15" ht="15" customHeight="1" x14ac:dyDescent="0.2">
      <c r="A123" s="218"/>
      <c r="B123" s="238" t="s">
        <v>2332</v>
      </c>
      <c r="C123" s="233" t="s">
        <v>2387</v>
      </c>
      <c r="D123" s="14" t="s">
        <v>2388</v>
      </c>
      <c r="E123" s="14">
        <v>36</v>
      </c>
      <c r="F123" s="17">
        <v>83</v>
      </c>
      <c r="G123" s="2" t="s">
        <v>37</v>
      </c>
      <c r="H123" s="17">
        <v>0</v>
      </c>
      <c r="I123" s="17">
        <v>0</v>
      </c>
      <c r="J123" s="84">
        <v>896.4</v>
      </c>
      <c r="K123" s="84">
        <v>896.4</v>
      </c>
      <c r="L123" s="54">
        <v>0.45</v>
      </c>
      <c r="M123" s="2" t="s">
        <v>2104</v>
      </c>
      <c r="N123" s="234" t="s">
        <v>2389</v>
      </c>
      <c r="O123" s="219"/>
    </row>
    <row r="124" spans="1:15" ht="15" customHeight="1" x14ac:dyDescent="0.2">
      <c r="A124" s="218"/>
      <c r="B124" s="238" t="s">
        <v>2332</v>
      </c>
      <c r="C124" s="233" t="s">
        <v>2390</v>
      </c>
      <c r="D124" s="14" t="s">
        <v>2391</v>
      </c>
      <c r="E124" s="14">
        <v>36</v>
      </c>
      <c r="F124" s="17">
        <v>91</v>
      </c>
      <c r="G124" s="2" t="s">
        <v>37</v>
      </c>
      <c r="H124" s="17">
        <v>0</v>
      </c>
      <c r="I124" s="17">
        <v>0</v>
      </c>
      <c r="J124" s="84">
        <v>982.8</v>
      </c>
      <c r="K124" s="84">
        <v>982.8</v>
      </c>
      <c r="L124" s="54">
        <v>0.45</v>
      </c>
      <c r="M124" s="2" t="s">
        <v>2104</v>
      </c>
      <c r="N124" s="234" t="s">
        <v>2392</v>
      </c>
      <c r="O124" s="219"/>
    </row>
    <row r="125" spans="1:15" ht="15" customHeight="1" x14ac:dyDescent="0.2">
      <c r="A125" s="218"/>
      <c r="B125" s="239" t="s">
        <v>2332</v>
      </c>
      <c r="C125" s="256" t="s">
        <v>2393</v>
      </c>
      <c r="D125" s="257" t="s">
        <v>2394</v>
      </c>
      <c r="E125" s="257">
        <v>36</v>
      </c>
      <c r="F125" s="258">
        <v>99</v>
      </c>
      <c r="G125" s="271" t="s">
        <v>37</v>
      </c>
      <c r="H125" s="258">
        <v>0</v>
      </c>
      <c r="I125" s="258">
        <v>0</v>
      </c>
      <c r="J125" s="308">
        <v>1069.2</v>
      </c>
      <c r="K125" s="308">
        <v>1069.2</v>
      </c>
      <c r="L125" s="274">
        <v>0.45</v>
      </c>
      <c r="M125" s="271" t="s">
        <v>2104</v>
      </c>
      <c r="N125" s="260" t="s">
        <v>2395</v>
      </c>
      <c r="O125" s="219"/>
    </row>
    <row r="126" spans="1:15" ht="15" customHeight="1" x14ac:dyDescent="0.35">
      <c r="C126" s="228"/>
      <c r="D126" s="228"/>
      <c r="E126" s="228"/>
      <c r="F126" s="230"/>
      <c r="G126" s="228"/>
      <c r="H126" s="230"/>
      <c r="I126" s="230"/>
      <c r="J126" s="230"/>
      <c r="K126" s="230"/>
      <c r="L126" s="229"/>
      <c r="M126" s="228"/>
      <c r="N126" s="228"/>
    </row>
    <row r="127" spans="1:15" ht="15" customHeight="1" x14ac:dyDescent="0.35">
      <c r="A127" s="218"/>
      <c r="B127" s="237"/>
      <c r="C127" s="351" t="s">
        <v>2396</v>
      </c>
      <c r="D127" s="351"/>
      <c r="E127" s="351"/>
      <c r="F127" s="351"/>
      <c r="G127" s="351"/>
      <c r="H127" s="351"/>
      <c r="I127" s="351"/>
      <c r="J127" s="351"/>
      <c r="K127" s="351"/>
      <c r="L127" s="351"/>
      <c r="M127" s="351"/>
      <c r="N127" s="352"/>
      <c r="O127" s="219"/>
    </row>
    <row r="128" spans="1:15" ht="15" customHeight="1" x14ac:dyDescent="0.2">
      <c r="A128" s="218"/>
      <c r="B128" s="238" t="s">
        <v>2332</v>
      </c>
      <c r="C128" s="303" t="s">
        <v>2397</v>
      </c>
      <c r="D128" s="261" t="s">
        <v>2398</v>
      </c>
      <c r="E128" s="261">
        <v>1</v>
      </c>
      <c r="F128" s="253">
        <v>34</v>
      </c>
      <c r="G128" s="304" t="s">
        <v>37</v>
      </c>
      <c r="H128" s="253">
        <v>0</v>
      </c>
      <c r="I128" s="253">
        <v>0</v>
      </c>
      <c r="J128" s="253">
        <v>0</v>
      </c>
      <c r="K128" s="253">
        <v>0</v>
      </c>
      <c r="L128" s="305">
        <v>0.45</v>
      </c>
      <c r="M128" s="304" t="s">
        <v>2104</v>
      </c>
      <c r="N128" s="263" t="s">
        <v>2335</v>
      </c>
      <c r="O128" s="219"/>
    </row>
    <row r="129" spans="1:15" ht="15" customHeight="1" x14ac:dyDescent="0.2">
      <c r="A129" s="218"/>
      <c r="B129" s="238" t="s">
        <v>2332</v>
      </c>
      <c r="C129" s="306" t="s">
        <v>2399</v>
      </c>
      <c r="D129" s="121" t="s">
        <v>2400</v>
      </c>
      <c r="E129" s="121">
        <v>12</v>
      </c>
      <c r="F129" s="117">
        <v>30</v>
      </c>
      <c r="G129" s="2" t="s">
        <v>37</v>
      </c>
      <c r="H129" s="117">
        <v>0</v>
      </c>
      <c r="I129" s="117">
        <v>0</v>
      </c>
      <c r="J129" s="117">
        <v>162</v>
      </c>
      <c r="K129" s="117">
        <v>162</v>
      </c>
      <c r="L129" s="54">
        <v>0.45</v>
      </c>
      <c r="M129" s="2" t="s">
        <v>2104</v>
      </c>
      <c r="N129" s="245" t="s">
        <v>2338</v>
      </c>
      <c r="O129" s="219"/>
    </row>
    <row r="130" spans="1:15" ht="15" customHeight="1" x14ac:dyDescent="0.2">
      <c r="A130" s="218"/>
      <c r="B130" s="238" t="s">
        <v>2332</v>
      </c>
      <c r="C130" s="306" t="s">
        <v>2401</v>
      </c>
      <c r="D130" s="121" t="s">
        <v>2402</v>
      </c>
      <c r="E130" s="121">
        <v>24</v>
      </c>
      <c r="F130" s="117">
        <v>28</v>
      </c>
      <c r="G130" s="2" t="s">
        <v>37</v>
      </c>
      <c r="H130" s="117">
        <v>0</v>
      </c>
      <c r="I130" s="117">
        <v>0</v>
      </c>
      <c r="J130" s="117">
        <v>302.39999999999998</v>
      </c>
      <c r="K130" s="117">
        <v>302.39999999999998</v>
      </c>
      <c r="L130" s="54">
        <v>0.45</v>
      </c>
      <c r="M130" s="2" t="s">
        <v>2104</v>
      </c>
      <c r="N130" s="245" t="s">
        <v>2341</v>
      </c>
      <c r="O130" s="219"/>
    </row>
    <row r="131" spans="1:15" ht="15" customHeight="1" x14ac:dyDescent="0.2">
      <c r="A131" s="218"/>
      <c r="B131" s="238" t="s">
        <v>2332</v>
      </c>
      <c r="C131" s="233" t="s">
        <v>2403</v>
      </c>
      <c r="D131" s="14" t="s">
        <v>2404</v>
      </c>
      <c r="E131" s="14">
        <v>24</v>
      </c>
      <c r="F131" s="17">
        <v>52</v>
      </c>
      <c r="G131" s="2" t="s">
        <v>37</v>
      </c>
      <c r="H131" s="17">
        <v>0</v>
      </c>
      <c r="I131" s="17">
        <v>0</v>
      </c>
      <c r="J131" s="84">
        <v>561.6</v>
      </c>
      <c r="K131" s="84">
        <v>561.6</v>
      </c>
      <c r="L131" s="54">
        <v>0.45</v>
      </c>
      <c r="M131" s="2" t="s">
        <v>2104</v>
      </c>
      <c r="N131" s="234" t="s">
        <v>2344</v>
      </c>
      <c r="O131" s="219"/>
    </row>
    <row r="132" spans="1:15" ht="15" customHeight="1" x14ac:dyDescent="0.2">
      <c r="A132" s="218"/>
      <c r="B132" s="238" t="s">
        <v>2332</v>
      </c>
      <c r="C132" s="233" t="s">
        <v>2405</v>
      </c>
      <c r="D132" s="14" t="s">
        <v>2406</v>
      </c>
      <c r="E132" s="14">
        <v>24</v>
      </c>
      <c r="F132" s="17">
        <v>56</v>
      </c>
      <c r="G132" s="2" t="s">
        <v>37</v>
      </c>
      <c r="H132" s="17">
        <v>0</v>
      </c>
      <c r="I132" s="17">
        <v>0</v>
      </c>
      <c r="J132" s="84">
        <v>604.79999999999995</v>
      </c>
      <c r="K132" s="84">
        <v>604.79999999999995</v>
      </c>
      <c r="L132" s="54">
        <v>0.45</v>
      </c>
      <c r="M132" s="2" t="s">
        <v>2104</v>
      </c>
      <c r="N132" s="234" t="s">
        <v>2347</v>
      </c>
      <c r="O132" s="219"/>
    </row>
    <row r="133" spans="1:15" ht="15" customHeight="1" x14ac:dyDescent="0.2">
      <c r="A133" s="218"/>
      <c r="B133" s="238" t="s">
        <v>2332</v>
      </c>
      <c r="C133" s="233" t="s">
        <v>2407</v>
      </c>
      <c r="D133" s="14" t="s">
        <v>2408</v>
      </c>
      <c r="E133" s="14">
        <v>24</v>
      </c>
      <c r="F133" s="17">
        <v>60</v>
      </c>
      <c r="G133" s="2" t="s">
        <v>37</v>
      </c>
      <c r="H133" s="17">
        <v>0</v>
      </c>
      <c r="I133" s="17">
        <v>0</v>
      </c>
      <c r="J133" s="84">
        <v>648</v>
      </c>
      <c r="K133" s="84">
        <v>648</v>
      </c>
      <c r="L133" s="54">
        <v>0.45</v>
      </c>
      <c r="M133" s="2" t="s">
        <v>2104</v>
      </c>
      <c r="N133" s="234" t="s">
        <v>2350</v>
      </c>
      <c r="O133" s="219"/>
    </row>
    <row r="134" spans="1:15" ht="15" customHeight="1" x14ac:dyDescent="0.2">
      <c r="A134" s="218"/>
      <c r="B134" s="238" t="s">
        <v>2332</v>
      </c>
      <c r="C134" s="233" t="s">
        <v>2409</v>
      </c>
      <c r="D134" s="14" t="s">
        <v>2410</v>
      </c>
      <c r="E134" s="14">
        <v>24</v>
      </c>
      <c r="F134" s="17">
        <v>64</v>
      </c>
      <c r="G134" s="2" t="s">
        <v>37</v>
      </c>
      <c r="H134" s="17">
        <v>0</v>
      </c>
      <c r="I134" s="17">
        <v>0</v>
      </c>
      <c r="J134" s="84">
        <v>691.2</v>
      </c>
      <c r="K134" s="84">
        <v>691.2</v>
      </c>
      <c r="L134" s="54">
        <v>0.45</v>
      </c>
      <c r="M134" s="2" t="s">
        <v>2104</v>
      </c>
      <c r="N134" s="234" t="s">
        <v>2353</v>
      </c>
      <c r="O134" s="219"/>
    </row>
    <row r="135" spans="1:15" ht="15" customHeight="1" x14ac:dyDescent="0.2">
      <c r="A135" s="218"/>
      <c r="B135" s="238" t="s">
        <v>2332</v>
      </c>
      <c r="C135" s="233" t="s">
        <v>2411</v>
      </c>
      <c r="D135" s="14" t="s">
        <v>2412</v>
      </c>
      <c r="E135" s="14">
        <v>24</v>
      </c>
      <c r="F135" s="17">
        <v>72</v>
      </c>
      <c r="G135" s="2" t="s">
        <v>37</v>
      </c>
      <c r="H135" s="17">
        <v>0</v>
      </c>
      <c r="I135" s="17">
        <v>0</v>
      </c>
      <c r="J135" s="84">
        <v>777.6</v>
      </c>
      <c r="K135" s="84">
        <v>777.6</v>
      </c>
      <c r="L135" s="54">
        <v>0.45</v>
      </c>
      <c r="M135" s="2" t="s">
        <v>2104</v>
      </c>
      <c r="N135" s="234" t="s">
        <v>2356</v>
      </c>
      <c r="O135" s="219"/>
    </row>
    <row r="136" spans="1:15" ht="15" customHeight="1" x14ac:dyDescent="0.2">
      <c r="A136" s="218"/>
      <c r="B136" s="238" t="s">
        <v>2332</v>
      </c>
      <c r="C136" s="233" t="s">
        <v>2413</v>
      </c>
      <c r="D136" s="14" t="s">
        <v>2414</v>
      </c>
      <c r="E136" s="14">
        <v>30</v>
      </c>
      <c r="F136" s="17">
        <v>49.5</v>
      </c>
      <c r="G136" s="2" t="s">
        <v>37</v>
      </c>
      <c r="H136" s="17">
        <v>0</v>
      </c>
      <c r="I136" s="17">
        <v>0</v>
      </c>
      <c r="J136" s="84">
        <v>668.25</v>
      </c>
      <c r="K136" s="84">
        <v>668.25</v>
      </c>
      <c r="L136" s="54">
        <v>0.45</v>
      </c>
      <c r="M136" s="2" t="s">
        <v>2104</v>
      </c>
      <c r="N136" s="234" t="s">
        <v>2359</v>
      </c>
      <c r="O136" s="219"/>
    </row>
    <row r="137" spans="1:15" ht="15" customHeight="1" x14ac:dyDescent="0.2">
      <c r="A137" s="218"/>
      <c r="B137" s="238" t="s">
        <v>2332</v>
      </c>
      <c r="C137" s="233" t="s">
        <v>2415</v>
      </c>
      <c r="D137" s="14" t="s">
        <v>2416</v>
      </c>
      <c r="E137" s="14">
        <v>30</v>
      </c>
      <c r="F137" s="17">
        <v>53.5</v>
      </c>
      <c r="G137" s="2" t="s">
        <v>37</v>
      </c>
      <c r="H137" s="17">
        <v>0</v>
      </c>
      <c r="I137" s="17">
        <v>0</v>
      </c>
      <c r="J137" s="209">
        <v>722.25</v>
      </c>
      <c r="K137" s="209">
        <v>722.25</v>
      </c>
      <c r="L137" s="54">
        <v>0.45</v>
      </c>
      <c r="M137" s="2" t="s">
        <v>2104</v>
      </c>
      <c r="N137" s="234" t="s">
        <v>2362</v>
      </c>
      <c r="O137" s="219"/>
    </row>
    <row r="138" spans="1:15" ht="15" customHeight="1" x14ac:dyDescent="0.2">
      <c r="A138" s="218"/>
      <c r="B138" s="238" t="s">
        <v>2332</v>
      </c>
      <c r="C138" s="233" t="s">
        <v>2417</v>
      </c>
      <c r="D138" s="14" t="s">
        <v>2418</v>
      </c>
      <c r="E138" s="14">
        <v>30</v>
      </c>
      <c r="F138" s="17">
        <v>57.5</v>
      </c>
      <c r="G138" s="2" t="s">
        <v>37</v>
      </c>
      <c r="H138" s="17">
        <v>0</v>
      </c>
      <c r="I138" s="17">
        <v>0</v>
      </c>
      <c r="J138" s="209">
        <v>776.25</v>
      </c>
      <c r="K138" s="209">
        <v>776.25</v>
      </c>
      <c r="L138" s="54">
        <v>0.45</v>
      </c>
      <c r="M138" s="2" t="s">
        <v>2104</v>
      </c>
      <c r="N138" s="234" t="s">
        <v>2365</v>
      </c>
      <c r="O138" s="219"/>
    </row>
    <row r="139" spans="1:15" ht="15" customHeight="1" x14ac:dyDescent="0.2">
      <c r="A139" s="218"/>
      <c r="B139" s="238" t="s">
        <v>2332</v>
      </c>
      <c r="C139" s="233" t="s">
        <v>2419</v>
      </c>
      <c r="D139" s="14" t="s">
        <v>2420</v>
      </c>
      <c r="E139" s="14">
        <v>36</v>
      </c>
      <c r="F139" s="17">
        <v>26</v>
      </c>
      <c r="G139" s="2" t="s">
        <v>37</v>
      </c>
      <c r="H139" s="17">
        <v>0</v>
      </c>
      <c r="I139" s="17">
        <v>0</v>
      </c>
      <c r="J139" s="209">
        <v>421.2</v>
      </c>
      <c r="K139" s="209">
        <v>421.2</v>
      </c>
      <c r="L139" s="54">
        <v>0.45</v>
      </c>
      <c r="M139" s="2" t="s">
        <v>2104</v>
      </c>
      <c r="N139" s="234" t="s">
        <v>2368</v>
      </c>
      <c r="O139" s="219"/>
    </row>
    <row r="140" spans="1:15" ht="15" customHeight="1" x14ac:dyDescent="0.2">
      <c r="A140" s="218"/>
      <c r="B140" s="238" t="s">
        <v>2332</v>
      </c>
      <c r="C140" s="306" t="s">
        <v>2421</v>
      </c>
      <c r="D140" s="121" t="s">
        <v>2422</v>
      </c>
      <c r="E140" s="121">
        <v>36</v>
      </c>
      <c r="F140" s="117">
        <v>47</v>
      </c>
      <c r="G140" s="2" t="s">
        <v>37</v>
      </c>
      <c r="H140" s="117">
        <v>0</v>
      </c>
      <c r="I140" s="117">
        <v>0</v>
      </c>
      <c r="J140" s="117">
        <v>761.4</v>
      </c>
      <c r="K140" s="117">
        <v>761.4</v>
      </c>
      <c r="L140" s="54">
        <v>0.45</v>
      </c>
      <c r="M140" s="2" t="s">
        <v>2104</v>
      </c>
      <c r="N140" s="245" t="s">
        <v>2371</v>
      </c>
      <c r="O140" s="219"/>
    </row>
    <row r="141" spans="1:15" ht="15" customHeight="1" x14ac:dyDescent="0.2">
      <c r="A141" s="218"/>
      <c r="B141" s="238" t="s">
        <v>2332</v>
      </c>
      <c r="C141" s="306" t="s">
        <v>2423</v>
      </c>
      <c r="D141" s="121" t="s">
        <v>2424</v>
      </c>
      <c r="E141" s="121">
        <v>36</v>
      </c>
      <c r="F141" s="117">
        <v>51</v>
      </c>
      <c r="G141" s="2" t="s">
        <v>37</v>
      </c>
      <c r="H141" s="117">
        <v>0</v>
      </c>
      <c r="I141" s="117">
        <v>0</v>
      </c>
      <c r="J141" s="117">
        <v>826.2</v>
      </c>
      <c r="K141" s="117">
        <v>826.2</v>
      </c>
      <c r="L141" s="54">
        <v>0.45</v>
      </c>
      <c r="M141" s="2" t="s">
        <v>2104</v>
      </c>
      <c r="N141" s="245" t="s">
        <v>2374</v>
      </c>
      <c r="O141" s="219"/>
    </row>
    <row r="142" spans="1:15" ht="15" customHeight="1" x14ac:dyDescent="0.2">
      <c r="A142" s="218"/>
      <c r="B142" s="238" t="s">
        <v>2332</v>
      </c>
      <c r="C142" s="306" t="s">
        <v>2425</v>
      </c>
      <c r="D142" s="121" t="s">
        <v>2426</v>
      </c>
      <c r="E142" s="121">
        <v>36</v>
      </c>
      <c r="F142" s="117">
        <v>55</v>
      </c>
      <c r="G142" s="2" t="s">
        <v>37</v>
      </c>
      <c r="H142" s="117">
        <v>0</v>
      </c>
      <c r="I142" s="117">
        <v>0</v>
      </c>
      <c r="J142" s="117">
        <v>891</v>
      </c>
      <c r="K142" s="117">
        <v>891</v>
      </c>
      <c r="L142" s="54">
        <v>0.45</v>
      </c>
      <c r="M142" s="2" t="s">
        <v>2104</v>
      </c>
      <c r="N142" s="245" t="s">
        <v>2377</v>
      </c>
      <c r="O142" s="219"/>
    </row>
    <row r="143" spans="1:15" ht="15" customHeight="1" x14ac:dyDescent="0.2">
      <c r="A143" s="218"/>
      <c r="B143" s="238" t="s">
        <v>2332</v>
      </c>
      <c r="C143" s="306" t="s">
        <v>2427</v>
      </c>
      <c r="D143" s="121" t="s">
        <v>2428</v>
      </c>
      <c r="E143" s="121">
        <v>36</v>
      </c>
      <c r="F143" s="117">
        <v>59</v>
      </c>
      <c r="G143" s="2" t="s">
        <v>37</v>
      </c>
      <c r="H143" s="117">
        <v>0</v>
      </c>
      <c r="I143" s="117">
        <v>0</v>
      </c>
      <c r="J143" s="117">
        <v>955.8</v>
      </c>
      <c r="K143" s="117">
        <v>955.8</v>
      </c>
      <c r="L143" s="54">
        <v>0.45</v>
      </c>
      <c r="M143" s="2" t="s">
        <v>2104</v>
      </c>
      <c r="N143" s="245" t="s">
        <v>2380</v>
      </c>
      <c r="O143" s="219"/>
    </row>
    <row r="144" spans="1:15" ht="15" customHeight="1" x14ac:dyDescent="0.2">
      <c r="A144" s="218"/>
      <c r="B144" s="238" t="s">
        <v>2332</v>
      </c>
      <c r="C144" s="233" t="s">
        <v>2429</v>
      </c>
      <c r="D144" s="14" t="s">
        <v>2430</v>
      </c>
      <c r="E144" s="14">
        <v>36</v>
      </c>
      <c r="F144" s="17">
        <v>67</v>
      </c>
      <c r="G144" s="2" t="s">
        <v>37</v>
      </c>
      <c r="H144" s="17">
        <v>0</v>
      </c>
      <c r="I144" s="17">
        <v>0</v>
      </c>
      <c r="J144" s="84">
        <v>1085.4000000000001</v>
      </c>
      <c r="K144" s="84">
        <v>1085.4000000000001</v>
      </c>
      <c r="L144" s="54">
        <v>0.45</v>
      </c>
      <c r="M144" s="2" t="s">
        <v>2104</v>
      </c>
      <c r="N144" s="234" t="s">
        <v>2383</v>
      </c>
      <c r="O144" s="219"/>
    </row>
    <row r="145" spans="1:15" ht="15" customHeight="1" x14ac:dyDescent="0.2">
      <c r="A145" s="218"/>
      <c r="B145" s="238" t="s">
        <v>2332</v>
      </c>
      <c r="C145" s="233" t="s">
        <v>2431</v>
      </c>
      <c r="D145" s="14" t="s">
        <v>2432</v>
      </c>
      <c r="E145" s="14">
        <v>36</v>
      </c>
      <c r="F145" s="17">
        <v>75</v>
      </c>
      <c r="G145" s="2" t="s">
        <v>37</v>
      </c>
      <c r="H145" s="17">
        <v>0</v>
      </c>
      <c r="I145" s="17">
        <v>0</v>
      </c>
      <c r="J145" s="84">
        <v>810</v>
      </c>
      <c r="K145" s="84">
        <v>810</v>
      </c>
      <c r="L145" s="54">
        <v>0.45</v>
      </c>
      <c r="M145" s="2" t="s">
        <v>2104</v>
      </c>
      <c r="N145" s="234" t="s">
        <v>2386</v>
      </c>
      <c r="O145" s="219"/>
    </row>
    <row r="146" spans="1:15" ht="15" customHeight="1" x14ac:dyDescent="0.2">
      <c r="A146" s="218"/>
      <c r="B146" s="238" t="s">
        <v>2332</v>
      </c>
      <c r="C146" s="233" t="s">
        <v>2433</v>
      </c>
      <c r="D146" s="14" t="s">
        <v>2434</v>
      </c>
      <c r="E146" s="14">
        <v>36</v>
      </c>
      <c r="F146" s="17">
        <v>83</v>
      </c>
      <c r="G146" s="2" t="s">
        <v>37</v>
      </c>
      <c r="H146" s="17">
        <v>0</v>
      </c>
      <c r="I146" s="17">
        <v>0</v>
      </c>
      <c r="J146" s="84">
        <v>896.4</v>
      </c>
      <c r="K146" s="84">
        <v>896.4</v>
      </c>
      <c r="L146" s="54">
        <v>0.45</v>
      </c>
      <c r="M146" s="2" t="s">
        <v>2104</v>
      </c>
      <c r="N146" s="234" t="s">
        <v>2389</v>
      </c>
      <c r="O146" s="219"/>
    </row>
    <row r="147" spans="1:15" ht="15" customHeight="1" x14ac:dyDescent="0.2">
      <c r="A147" s="218"/>
      <c r="B147" s="238" t="s">
        <v>2332</v>
      </c>
      <c r="C147" s="233" t="s">
        <v>2435</v>
      </c>
      <c r="D147" s="14" t="s">
        <v>2436</v>
      </c>
      <c r="E147" s="14">
        <v>36</v>
      </c>
      <c r="F147" s="17">
        <v>91</v>
      </c>
      <c r="G147" s="2" t="s">
        <v>37</v>
      </c>
      <c r="H147" s="17">
        <v>0</v>
      </c>
      <c r="I147" s="17">
        <v>0</v>
      </c>
      <c r="J147" s="84">
        <v>982.8</v>
      </c>
      <c r="K147" s="84">
        <v>982.8</v>
      </c>
      <c r="L147" s="54">
        <v>0.45</v>
      </c>
      <c r="M147" s="2" t="s">
        <v>2104</v>
      </c>
      <c r="N147" s="234" t="s">
        <v>2392</v>
      </c>
      <c r="O147" s="219"/>
    </row>
    <row r="148" spans="1:15" ht="15" customHeight="1" x14ac:dyDescent="0.2">
      <c r="A148" s="218"/>
      <c r="B148" s="239" t="s">
        <v>2332</v>
      </c>
      <c r="C148" s="256" t="s">
        <v>2437</v>
      </c>
      <c r="D148" s="257" t="s">
        <v>2438</v>
      </c>
      <c r="E148" s="257">
        <v>36</v>
      </c>
      <c r="F148" s="258">
        <v>99</v>
      </c>
      <c r="G148" s="271" t="s">
        <v>37</v>
      </c>
      <c r="H148" s="258">
        <v>0</v>
      </c>
      <c r="I148" s="258">
        <v>0</v>
      </c>
      <c r="J148" s="308">
        <v>1069.2</v>
      </c>
      <c r="K148" s="308">
        <v>1069.2</v>
      </c>
      <c r="L148" s="274">
        <v>0.45</v>
      </c>
      <c r="M148" s="271" t="s">
        <v>2104</v>
      </c>
      <c r="N148" s="260" t="s">
        <v>2395</v>
      </c>
      <c r="O148" s="219"/>
    </row>
    <row r="149" spans="1:15" ht="15" customHeight="1" x14ac:dyDescent="0.35">
      <c r="C149" s="223"/>
      <c r="D149" s="223"/>
      <c r="E149" s="223"/>
      <c r="F149" s="231"/>
      <c r="G149" s="223"/>
      <c r="H149" s="231"/>
      <c r="I149" s="231"/>
      <c r="J149" s="231"/>
      <c r="K149" s="231"/>
      <c r="L149" s="223"/>
      <c r="M149" s="223"/>
      <c r="N149" s="223"/>
    </row>
    <row r="150" spans="1:15" ht="20.149999999999999" customHeight="1" x14ac:dyDescent="0.35">
      <c r="A150" s="218"/>
      <c r="B150" s="237" t="s">
        <v>2439</v>
      </c>
      <c r="C150" s="351" t="s">
        <v>2439</v>
      </c>
      <c r="D150" s="351"/>
      <c r="E150" s="351"/>
      <c r="F150" s="351"/>
      <c r="G150" s="351"/>
      <c r="H150" s="351"/>
      <c r="I150" s="351"/>
      <c r="J150" s="351"/>
      <c r="K150" s="351"/>
      <c r="L150" s="351"/>
      <c r="M150" s="351"/>
      <c r="N150" s="352"/>
      <c r="O150" s="219"/>
    </row>
    <row r="151" spans="1:15" ht="15" customHeight="1" x14ac:dyDescent="0.2">
      <c r="A151" s="218"/>
      <c r="B151" s="238" t="s">
        <v>2439</v>
      </c>
      <c r="C151" s="303" t="s">
        <v>2440</v>
      </c>
      <c r="D151" s="261" t="s">
        <v>2441</v>
      </c>
      <c r="E151" s="261">
        <v>1</v>
      </c>
      <c r="F151" s="253">
        <v>16</v>
      </c>
      <c r="G151" s="304" t="s">
        <v>37</v>
      </c>
      <c r="H151" s="253">
        <v>0</v>
      </c>
      <c r="I151" s="253">
        <v>0</v>
      </c>
      <c r="J151" s="253">
        <v>0</v>
      </c>
      <c r="K151" s="253">
        <v>0</v>
      </c>
      <c r="L151" s="305">
        <v>0.45</v>
      </c>
      <c r="M151" s="304" t="s">
        <v>2104</v>
      </c>
      <c r="N151" s="263" t="s">
        <v>2442</v>
      </c>
      <c r="O151" s="219"/>
    </row>
    <row r="152" spans="1:15" ht="15" customHeight="1" x14ac:dyDescent="0.2">
      <c r="A152" s="218"/>
      <c r="B152" s="238" t="s">
        <v>2439</v>
      </c>
      <c r="C152" s="306" t="s">
        <v>2443</v>
      </c>
      <c r="D152" s="121" t="s">
        <v>2444</v>
      </c>
      <c r="E152" s="121">
        <v>1</v>
      </c>
      <c r="F152" s="117">
        <v>22</v>
      </c>
      <c r="G152" s="2" t="s">
        <v>37</v>
      </c>
      <c r="H152" s="117">
        <v>0</v>
      </c>
      <c r="I152" s="117">
        <v>0</v>
      </c>
      <c r="J152" s="117">
        <v>0</v>
      </c>
      <c r="K152" s="117">
        <v>0</v>
      </c>
      <c r="L152" s="54">
        <v>0.45</v>
      </c>
      <c r="M152" s="2" t="s">
        <v>2104</v>
      </c>
      <c r="N152" s="245" t="s">
        <v>2445</v>
      </c>
      <c r="O152" s="219"/>
    </row>
    <row r="153" spans="1:15" ht="15" customHeight="1" x14ac:dyDescent="0.2">
      <c r="A153" s="218"/>
      <c r="B153" s="238" t="s">
        <v>2439</v>
      </c>
      <c r="C153" s="306" t="s">
        <v>2446</v>
      </c>
      <c r="D153" s="121" t="s">
        <v>2447</v>
      </c>
      <c r="E153" s="121">
        <v>1</v>
      </c>
      <c r="F153" s="117">
        <v>28</v>
      </c>
      <c r="G153" s="2" t="s">
        <v>37</v>
      </c>
      <c r="H153" s="117">
        <v>0</v>
      </c>
      <c r="I153" s="117">
        <v>0</v>
      </c>
      <c r="J153" s="117">
        <v>0</v>
      </c>
      <c r="K153" s="117">
        <v>0</v>
      </c>
      <c r="L153" s="54">
        <v>0.45</v>
      </c>
      <c r="M153" s="2" t="s">
        <v>2104</v>
      </c>
      <c r="N153" s="245" t="s">
        <v>2448</v>
      </c>
      <c r="O153" s="219"/>
    </row>
    <row r="154" spans="1:15" ht="15" customHeight="1" x14ac:dyDescent="0.2">
      <c r="A154" s="218"/>
      <c r="B154" s="238" t="s">
        <v>2439</v>
      </c>
      <c r="C154" s="233" t="s">
        <v>2449</v>
      </c>
      <c r="D154" s="14" t="s">
        <v>2450</v>
      </c>
      <c r="E154" s="14">
        <v>12</v>
      </c>
      <c r="F154" s="17">
        <v>12</v>
      </c>
      <c r="G154" s="2" t="s">
        <v>37</v>
      </c>
      <c r="H154" s="17">
        <v>0</v>
      </c>
      <c r="I154" s="17">
        <v>0</v>
      </c>
      <c r="J154" s="84">
        <v>64.8</v>
      </c>
      <c r="K154" s="84">
        <v>64.8</v>
      </c>
      <c r="L154" s="54">
        <v>0.45</v>
      </c>
      <c r="M154" s="2" t="s">
        <v>2104</v>
      </c>
      <c r="N154" s="234" t="s">
        <v>2451</v>
      </c>
      <c r="O154" s="219"/>
    </row>
    <row r="155" spans="1:15" ht="15" customHeight="1" x14ac:dyDescent="0.2">
      <c r="A155" s="218"/>
      <c r="B155" s="238" t="s">
        <v>2439</v>
      </c>
      <c r="C155" s="233" t="s">
        <v>2452</v>
      </c>
      <c r="D155" s="14" t="s">
        <v>2453</v>
      </c>
      <c r="E155" s="14">
        <v>12</v>
      </c>
      <c r="F155" s="17">
        <v>18</v>
      </c>
      <c r="G155" s="2" t="s">
        <v>37</v>
      </c>
      <c r="H155" s="17">
        <v>0</v>
      </c>
      <c r="I155" s="17">
        <v>0</v>
      </c>
      <c r="J155" s="84">
        <v>97.2</v>
      </c>
      <c r="K155" s="84">
        <v>97.2</v>
      </c>
      <c r="L155" s="54">
        <v>0.45</v>
      </c>
      <c r="M155" s="2" t="s">
        <v>2104</v>
      </c>
      <c r="N155" s="234" t="s">
        <v>2454</v>
      </c>
      <c r="O155" s="219"/>
    </row>
    <row r="156" spans="1:15" ht="15" customHeight="1" x14ac:dyDescent="0.2">
      <c r="A156" s="218"/>
      <c r="B156" s="238" t="s">
        <v>2439</v>
      </c>
      <c r="C156" s="233" t="s">
        <v>2455</v>
      </c>
      <c r="D156" s="14" t="s">
        <v>2456</v>
      </c>
      <c r="E156" s="14">
        <v>12</v>
      </c>
      <c r="F156" s="17">
        <v>24</v>
      </c>
      <c r="G156" s="2" t="s">
        <v>37</v>
      </c>
      <c r="H156" s="17">
        <v>0</v>
      </c>
      <c r="I156" s="17">
        <v>0</v>
      </c>
      <c r="J156" s="84">
        <v>129.6</v>
      </c>
      <c r="K156" s="84">
        <v>129.6</v>
      </c>
      <c r="L156" s="54">
        <v>0.45</v>
      </c>
      <c r="M156" s="2" t="s">
        <v>2104</v>
      </c>
      <c r="N156" s="234" t="s">
        <v>2457</v>
      </c>
      <c r="O156" s="219"/>
    </row>
    <row r="157" spans="1:15" ht="15" customHeight="1" x14ac:dyDescent="0.2">
      <c r="A157" s="218"/>
      <c r="B157" s="238" t="s">
        <v>2439</v>
      </c>
      <c r="C157" s="233" t="s">
        <v>2458</v>
      </c>
      <c r="D157" s="14" t="s">
        <v>2459</v>
      </c>
      <c r="E157" s="14">
        <v>24</v>
      </c>
      <c r="F157" s="17">
        <v>10</v>
      </c>
      <c r="G157" s="2" t="s">
        <v>37</v>
      </c>
      <c r="H157" s="17">
        <v>0</v>
      </c>
      <c r="I157" s="17">
        <v>0</v>
      </c>
      <c r="J157" s="84">
        <v>108</v>
      </c>
      <c r="K157" s="84">
        <v>108</v>
      </c>
      <c r="L157" s="54">
        <v>0.45</v>
      </c>
      <c r="M157" s="2" t="s">
        <v>2104</v>
      </c>
      <c r="N157" s="234" t="s">
        <v>2460</v>
      </c>
      <c r="O157" s="219"/>
    </row>
    <row r="158" spans="1:15" ht="15" customHeight="1" x14ac:dyDescent="0.2">
      <c r="A158" s="218"/>
      <c r="B158" s="238" t="s">
        <v>2439</v>
      </c>
      <c r="C158" s="233" t="s">
        <v>2461</v>
      </c>
      <c r="D158" s="14" t="s">
        <v>2462</v>
      </c>
      <c r="E158" s="14">
        <v>24</v>
      </c>
      <c r="F158" s="17">
        <v>10</v>
      </c>
      <c r="G158" s="2" t="s">
        <v>37</v>
      </c>
      <c r="H158" s="17">
        <v>0</v>
      </c>
      <c r="I158" s="17">
        <v>0</v>
      </c>
      <c r="J158" s="84">
        <v>108</v>
      </c>
      <c r="K158" s="84">
        <v>108</v>
      </c>
      <c r="L158" s="54">
        <v>0.45</v>
      </c>
      <c r="M158" s="2" t="s">
        <v>2104</v>
      </c>
      <c r="N158" s="234" t="s">
        <v>2463</v>
      </c>
      <c r="O158" s="219"/>
    </row>
    <row r="159" spans="1:15" ht="15" customHeight="1" x14ac:dyDescent="0.2">
      <c r="A159" s="218"/>
      <c r="B159" s="238" t="s">
        <v>2439</v>
      </c>
      <c r="C159" s="233" t="s">
        <v>2464</v>
      </c>
      <c r="D159" s="14" t="s">
        <v>2465</v>
      </c>
      <c r="E159" s="14">
        <v>24</v>
      </c>
      <c r="F159" s="17">
        <v>16</v>
      </c>
      <c r="G159" s="2" t="s">
        <v>37</v>
      </c>
      <c r="H159" s="17">
        <v>0</v>
      </c>
      <c r="I159" s="17">
        <v>0</v>
      </c>
      <c r="J159" s="84">
        <v>172.8</v>
      </c>
      <c r="K159" s="84">
        <v>172.8</v>
      </c>
      <c r="L159" s="54">
        <v>0.45</v>
      </c>
      <c r="M159" s="2" t="s">
        <v>2104</v>
      </c>
      <c r="N159" s="234" t="s">
        <v>2466</v>
      </c>
      <c r="O159" s="219"/>
    </row>
    <row r="160" spans="1:15" ht="15" customHeight="1" x14ac:dyDescent="0.2">
      <c r="A160" s="218"/>
      <c r="B160" s="238" t="s">
        <v>2439</v>
      </c>
      <c r="C160" s="233" t="s">
        <v>2467</v>
      </c>
      <c r="D160" s="14" t="s">
        <v>2468</v>
      </c>
      <c r="E160" s="14">
        <v>24</v>
      </c>
      <c r="F160" s="17">
        <v>20</v>
      </c>
      <c r="G160" s="2" t="s">
        <v>37</v>
      </c>
      <c r="H160" s="17">
        <v>0</v>
      </c>
      <c r="I160" s="17">
        <v>0</v>
      </c>
      <c r="J160" s="209">
        <v>216</v>
      </c>
      <c r="K160" s="209">
        <v>216</v>
      </c>
      <c r="L160" s="54">
        <v>0.45</v>
      </c>
      <c r="M160" s="2" t="s">
        <v>2104</v>
      </c>
      <c r="N160" s="234" t="s">
        <v>2469</v>
      </c>
      <c r="O160" s="219"/>
    </row>
    <row r="161" spans="1:15" ht="15" customHeight="1" x14ac:dyDescent="0.2">
      <c r="A161" s="218"/>
      <c r="B161" s="238" t="s">
        <v>2439</v>
      </c>
      <c r="C161" s="233" t="s">
        <v>2470</v>
      </c>
      <c r="D161" s="14" t="s">
        <v>2471</v>
      </c>
      <c r="E161" s="14">
        <v>24</v>
      </c>
      <c r="F161" s="17">
        <v>24</v>
      </c>
      <c r="G161" s="2" t="s">
        <v>37</v>
      </c>
      <c r="H161" s="17">
        <v>0</v>
      </c>
      <c r="I161" s="17">
        <v>0</v>
      </c>
      <c r="J161" s="209">
        <v>259.2</v>
      </c>
      <c r="K161" s="209">
        <v>259.2</v>
      </c>
      <c r="L161" s="54">
        <v>0.45</v>
      </c>
      <c r="M161" s="2" t="s">
        <v>2104</v>
      </c>
      <c r="N161" s="234" t="s">
        <v>2472</v>
      </c>
      <c r="O161" s="219"/>
    </row>
    <row r="162" spans="1:15" ht="15" customHeight="1" x14ac:dyDescent="0.2">
      <c r="A162" s="218"/>
      <c r="B162" s="238" t="s">
        <v>2439</v>
      </c>
      <c r="C162" s="233" t="s">
        <v>2473</v>
      </c>
      <c r="D162" s="14" t="s">
        <v>2474</v>
      </c>
      <c r="E162" s="14">
        <v>24</v>
      </c>
      <c r="F162" s="17">
        <v>16</v>
      </c>
      <c r="G162" s="2" t="s">
        <v>37</v>
      </c>
      <c r="H162" s="17">
        <v>0</v>
      </c>
      <c r="I162" s="17">
        <v>0</v>
      </c>
      <c r="J162" s="209">
        <v>172.8</v>
      </c>
      <c r="K162" s="209">
        <v>172.8</v>
      </c>
      <c r="L162" s="54">
        <v>0.45</v>
      </c>
      <c r="M162" s="2" t="s">
        <v>2104</v>
      </c>
      <c r="N162" s="234" t="s">
        <v>2475</v>
      </c>
      <c r="O162" s="219"/>
    </row>
    <row r="163" spans="1:15" ht="15" customHeight="1" x14ac:dyDescent="0.2">
      <c r="A163" s="218"/>
      <c r="B163" s="238" t="s">
        <v>2439</v>
      </c>
      <c r="C163" s="306" t="s">
        <v>2476</v>
      </c>
      <c r="D163" s="121" t="s">
        <v>2477</v>
      </c>
      <c r="E163" s="121">
        <v>24</v>
      </c>
      <c r="F163" s="117">
        <v>30</v>
      </c>
      <c r="G163" s="2" t="s">
        <v>37</v>
      </c>
      <c r="H163" s="117">
        <v>0</v>
      </c>
      <c r="I163" s="117">
        <v>0</v>
      </c>
      <c r="J163" s="117">
        <v>324</v>
      </c>
      <c r="K163" s="117">
        <v>324</v>
      </c>
      <c r="L163" s="54">
        <v>0.45</v>
      </c>
      <c r="M163" s="2" t="s">
        <v>2104</v>
      </c>
      <c r="N163" s="245" t="s">
        <v>2478</v>
      </c>
      <c r="O163" s="219"/>
    </row>
    <row r="164" spans="1:15" ht="15" customHeight="1" x14ac:dyDescent="0.2">
      <c r="A164" s="218"/>
      <c r="B164" s="238" t="s">
        <v>2439</v>
      </c>
      <c r="C164" s="306" t="s">
        <v>2479</v>
      </c>
      <c r="D164" s="121" t="s">
        <v>2480</v>
      </c>
      <c r="E164" s="121">
        <v>24</v>
      </c>
      <c r="F164" s="117">
        <v>34</v>
      </c>
      <c r="G164" s="2" t="s">
        <v>37</v>
      </c>
      <c r="H164" s="117">
        <v>0</v>
      </c>
      <c r="I164" s="117">
        <v>0</v>
      </c>
      <c r="J164" s="117">
        <v>367.2</v>
      </c>
      <c r="K164" s="117">
        <v>367.2</v>
      </c>
      <c r="L164" s="54">
        <v>0.45</v>
      </c>
      <c r="M164" s="2" t="s">
        <v>2104</v>
      </c>
      <c r="N164" s="245" t="s">
        <v>2481</v>
      </c>
      <c r="O164" s="219"/>
    </row>
    <row r="165" spans="1:15" ht="15" customHeight="1" x14ac:dyDescent="0.2">
      <c r="A165" s="218"/>
      <c r="B165" s="238" t="s">
        <v>2439</v>
      </c>
      <c r="C165" s="306" t="s">
        <v>2482</v>
      </c>
      <c r="D165" s="121" t="s">
        <v>2483</v>
      </c>
      <c r="E165" s="121">
        <v>24</v>
      </c>
      <c r="F165" s="117">
        <v>38</v>
      </c>
      <c r="G165" s="2" t="s">
        <v>37</v>
      </c>
      <c r="H165" s="117">
        <v>0</v>
      </c>
      <c r="I165" s="117">
        <v>0</v>
      </c>
      <c r="J165" s="117">
        <v>410.4</v>
      </c>
      <c r="K165" s="117">
        <v>410.4</v>
      </c>
      <c r="L165" s="54">
        <v>0.45</v>
      </c>
      <c r="M165" s="2" t="s">
        <v>2104</v>
      </c>
      <c r="N165" s="245" t="s">
        <v>2484</v>
      </c>
      <c r="O165" s="219"/>
    </row>
    <row r="166" spans="1:15" ht="15" customHeight="1" x14ac:dyDescent="0.2">
      <c r="A166" s="218"/>
      <c r="B166" s="238" t="s">
        <v>2439</v>
      </c>
      <c r="C166" s="306" t="s">
        <v>2485</v>
      </c>
      <c r="D166" s="121" t="s">
        <v>2486</v>
      </c>
      <c r="E166" s="121">
        <v>24</v>
      </c>
      <c r="F166" s="117">
        <v>42</v>
      </c>
      <c r="G166" s="2" t="s">
        <v>37</v>
      </c>
      <c r="H166" s="117">
        <v>0</v>
      </c>
      <c r="I166" s="117">
        <v>0</v>
      </c>
      <c r="J166" s="117">
        <v>453.6</v>
      </c>
      <c r="K166" s="117">
        <v>453.6</v>
      </c>
      <c r="L166" s="54">
        <v>0.45</v>
      </c>
      <c r="M166" s="2" t="s">
        <v>2104</v>
      </c>
      <c r="N166" s="245" t="s">
        <v>2487</v>
      </c>
      <c r="O166" s="219"/>
    </row>
    <row r="167" spans="1:15" ht="15" customHeight="1" x14ac:dyDescent="0.2">
      <c r="A167" s="218"/>
      <c r="B167" s="238" t="s">
        <v>2439</v>
      </c>
      <c r="C167" s="233" t="s">
        <v>2488</v>
      </c>
      <c r="D167" s="14" t="s">
        <v>2489</v>
      </c>
      <c r="E167" s="14">
        <v>24</v>
      </c>
      <c r="F167" s="17">
        <v>46</v>
      </c>
      <c r="G167" s="2" t="s">
        <v>37</v>
      </c>
      <c r="H167" s="17">
        <v>0</v>
      </c>
      <c r="I167" s="17">
        <v>0</v>
      </c>
      <c r="J167" s="84">
        <v>496.8</v>
      </c>
      <c r="K167" s="84">
        <v>496.8</v>
      </c>
      <c r="L167" s="54">
        <v>0.45</v>
      </c>
      <c r="M167" s="2" t="s">
        <v>2104</v>
      </c>
      <c r="N167" s="234" t="s">
        <v>2490</v>
      </c>
      <c r="O167" s="219"/>
    </row>
    <row r="168" spans="1:15" ht="15" customHeight="1" x14ac:dyDescent="0.2">
      <c r="A168" s="218"/>
      <c r="B168" s="238" t="s">
        <v>2439</v>
      </c>
      <c r="C168" s="233" t="s">
        <v>2491</v>
      </c>
      <c r="D168" s="14" t="s">
        <v>2492</v>
      </c>
      <c r="E168" s="14">
        <v>24</v>
      </c>
      <c r="F168" s="17">
        <v>22</v>
      </c>
      <c r="G168" s="2" t="s">
        <v>37</v>
      </c>
      <c r="H168" s="17">
        <v>0</v>
      </c>
      <c r="I168" s="17">
        <v>0</v>
      </c>
      <c r="J168" s="84">
        <v>237.6</v>
      </c>
      <c r="K168" s="84">
        <v>237.6</v>
      </c>
      <c r="L168" s="54">
        <v>0.45</v>
      </c>
      <c r="M168" s="2" t="s">
        <v>2104</v>
      </c>
      <c r="N168" s="234" t="s">
        <v>2493</v>
      </c>
      <c r="O168" s="219"/>
    </row>
    <row r="169" spans="1:15" ht="15" customHeight="1" x14ac:dyDescent="0.2">
      <c r="A169" s="218"/>
      <c r="B169" s="238" t="s">
        <v>2439</v>
      </c>
      <c r="C169" s="233" t="s">
        <v>2494</v>
      </c>
      <c r="D169" s="14" t="s">
        <v>2495</v>
      </c>
      <c r="E169" s="14">
        <v>30</v>
      </c>
      <c r="F169" s="17">
        <v>13.5</v>
      </c>
      <c r="G169" s="2" t="s">
        <v>37</v>
      </c>
      <c r="H169" s="17">
        <v>0</v>
      </c>
      <c r="I169" s="17">
        <v>0</v>
      </c>
      <c r="J169" s="84">
        <v>182.25</v>
      </c>
      <c r="K169" s="84">
        <v>182.25</v>
      </c>
      <c r="L169" s="54">
        <v>0.45</v>
      </c>
      <c r="M169" s="2" t="s">
        <v>2104</v>
      </c>
      <c r="N169" s="234" t="s">
        <v>2496</v>
      </c>
      <c r="O169" s="219"/>
    </row>
    <row r="170" spans="1:15" ht="15" customHeight="1" x14ac:dyDescent="0.2">
      <c r="A170" s="218"/>
      <c r="B170" s="238" t="s">
        <v>2439</v>
      </c>
      <c r="C170" s="233" t="s">
        <v>2497</v>
      </c>
      <c r="D170" s="14" t="s">
        <v>2498</v>
      </c>
      <c r="E170" s="14">
        <v>30</v>
      </c>
      <c r="F170" s="17">
        <v>17.5</v>
      </c>
      <c r="G170" s="2" t="s">
        <v>37</v>
      </c>
      <c r="H170" s="17">
        <v>0</v>
      </c>
      <c r="I170" s="17">
        <v>0</v>
      </c>
      <c r="J170" s="84">
        <v>236.25</v>
      </c>
      <c r="K170" s="84">
        <v>236.25</v>
      </c>
      <c r="L170" s="54">
        <v>0.45</v>
      </c>
      <c r="M170" s="2" t="s">
        <v>2104</v>
      </c>
      <c r="N170" s="234" t="s">
        <v>2499</v>
      </c>
      <c r="O170" s="219"/>
    </row>
    <row r="171" spans="1:15" ht="15" customHeight="1" x14ac:dyDescent="0.2">
      <c r="A171" s="218"/>
      <c r="B171" s="238" t="s">
        <v>2439</v>
      </c>
      <c r="C171" s="233" t="s">
        <v>2500</v>
      </c>
      <c r="D171" s="14" t="s">
        <v>2501</v>
      </c>
      <c r="E171" s="14">
        <v>30</v>
      </c>
      <c r="F171" s="17">
        <v>21.5</v>
      </c>
      <c r="G171" s="2" t="s">
        <v>37</v>
      </c>
      <c r="H171" s="17">
        <v>0</v>
      </c>
      <c r="I171" s="17">
        <v>0</v>
      </c>
      <c r="J171" s="84">
        <v>290.25</v>
      </c>
      <c r="K171" s="84">
        <v>290.25</v>
      </c>
      <c r="L171" s="54">
        <v>0.45</v>
      </c>
      <c r="M171" s="2" t="s">
        <v>2104</v>
      </c>
      <c r="N171" s="234" t="s">
        <v>2502</v>
      </c>
      <c r="O171" s="219"/>
    </row>
    <row r="172" spans="1:15" ht="15" customHeight="1" x14ac:dyDescent="0.2">
      <c r="A172" s="218"/>
      <c r="B172" s="238" t="s">
        <v>2439</v>
      </c>
      <c r="C172" s="233" t="s">
        <v>2503</v>
      </c>
      <c r="D172" s="14" t="s">
        <v>2504</v>
      </c>
      <c r="E172" s="14">
        <v>30</v>
      </c>
      <c r="F172" s="17">
        <v>27.5</v>
      </c>
      <c r="G172" s="2" t="s">
        <v>37</v>
      </c>
      <c r="H172" s="17">
        <v>0</v>
      </c>
      <c r="I172" s="17">
        <v>0</v>
      </c>
      <c r="J172" s="84">
        <v>371.25</v>
      </c>
      <c r="K172" s="84">
        <v>371.25</v>
      </c>
      <c r="L172" s="54">
        <v>0.45</v>
      </c>
      <c r="M172" s="2" t="s">
        <v>2104</v>
      </c>
      <c r="N172" s="234" t="s">
        <v>2505</v>
      </c>
      <c r="O172" s="219"/>
    </row>
    <row r="173" spans="1:15" ht="15" customHeight="1" x14ac:dyDescent="0.2">
      <c r="A173" s="218"/>
      <c r="B173" s="238" t="s">
        <v>2439</v>
      </c>
      <c r="C173" s="233" t="s">
        <v>2506</v>
      </c>
      <c r="D173" s="14" t="s">
        <v>2507</v>
      </c>
      <c r="E173" s="14">
        <v>30</v>
      </c>
      <c r="F173" s="17">
        <v>31.5</v>
      </c>
      <c r="G173" s="2" t="s">
        <v>37</v>
      </c>
      <c r="H173" s="17">
        <v>0</v>
      </c>
      <c r="I173" s="17">
        <v>0</v>
      </c>
      <c r="J173" s="209">
        <v>425.25</v>
      </c>
      <c r="K173" s="209">
        <v>425.25</v>
      </c>
      <c r="L173" s="54">
        <v>0.45</v>
      </c>
      <c r="M173" s="2" t="s">
        <v>2104</v>
      </c>
      <c r="N173" s="234" t="s">
        <v>2508</v>
      </c>
      <c r="O173" s="219"/>
    </row>
    <row r="174" spans="1:15" ht="15" customHeight="1" x14ac:dyDescent="0.2">
      <c r="A174" s="218"/>
      <c r="B174" s="238" t="s">
        <v>2439</v>
      </c>
      <c r="C174" s="233" t="s">
        <v>2509</v>
      </c>
      <c r="D174" s="14" t="s">
        <v>2510</v>
      </c>
      <c r="E174" s="14">
        <v>30</v>
      </c>
      <c r="F174" s="17">
        <v>35.5</v>
      </c>
      <c r="G174" s="2" t="s">
        <v>37</v>
      </c>
      <c r="H174" s="17">
        <v>0</v>
      </c>
      <c r="I174" s="17">
        <v>0</v>
      </c>
      <c r="J174" s="209">
        <v>479.25</v>
      </c>
      <c r="K174" s="209">
        <v>479.25</v>
      </c>
      <c r="L174" s="54">
        <v>0.45</v>
      </c>
      <c r="M174" s="2" t="s">
        <v>2104</v>
      </c>
      <c r="N174" s="234" t="s">
        <v>2511</v>
      </c>
      <c r="O174" s="219"/>
    </row>
    <row r="175" spans="1:15" ht="15" customHeight="1" x14ac:dyDescent="0.2">
      <c r="A175" s="218"/>
      <c r="B175" s="238" t="s">
        <v>2439</v>
      </c>
      <c r="C175" s="233" t="s">
        <v>2512</v>
      </c>
      <c r="D175" s="14" t="s">
        <v>2513</v>
      </c>
      <c r="E175" s="14">
        <v>36</v>
      </c>
      <c r="F175" s="17">
        <v>8</v>
      </c>
      <c r="G175" s="2" t="s">
        <v>37</v>
      </c>
      <c r="H175" s="17">
        <v>0</v>
      </c>
      <c r="I175" s="17">
        <v>0</v>
      </c>
      <c r="J175" s="209">
        <v>129.6</v>
      </c>
      <c r="K175" s="209">
        <v>129.6</v>
      </c>
      <c r="L175" s="54">
        <v>0.45</v>
      </c>
      <c r="M175" s="2" t="s">
        <v>2104</v>
      </c>
      <c r="N175" s="234" t="s">
        <v>2514</v>
      </c>
      <c r="O175" s="219"/>
    </row>
    <row r="176" spans="1:15" ht="15" customHeight="1" x14ac:dyDescent="0.2">
      <c r="A176" s="218"/>
      <c r="B176" s="238" t="s">
        <v>2439</v>
      </c>
      <c r="C176" s="306" t="s">
        <v>2515</v>
      </c>
      <c r="D176" s="121" t="s">
        <v>2516</v>
      </c>
      <c r="E176" s="121">
        <v>36</v>
      </c>
      <c r="F176" s="117">
        <v>11</v>
      </c>
      <c r="G176" s="2" t="s">
        <v>37</v>
      </c>
      <c r="H176" s="117">
        <v>0</v>
      </c>
      <c r="I176" s="117">
        <v>0</v>
      </c>
      <c r="J176" s="117">
        <v>178.2</v>
      </c>
      <c r="K176" s="117">
        <v>178.2</v>
      </c>
      <c r="L176" s="54">
        <v>0.45</v>
      </c>
      <c r="M176" s="2" t="s">
        <v>2104</v>
      </c>
      <c r="N176" s="245" t="s">
        <v>2517</v>
      </c>
      <c r="O176" s="219"/>
    </row>
    <row r="177" spans="1:15" ht="15" customHeight="1" x14ac:dyDescent="0.2">
      <c r="A177" s="218"/>
      <c r="B177" s="238" t="s">
        <v>2439</v>
      </c>
      <c r="C177" s="306" t="s">
        <v>2518</v>
      </c>
      <c r="D177" s="121" t="s">
        <v>2519</v>
      </c>
      <c r="E177" s="121">
        <v>36</v>
      </c>
      <c r="F177" s="117">
        <v>15</v>
      </c>
      <c r="G177" s="2" t="s">
        <v>37</v>
      </c>
      <c r="H177" s="117">
        <v>0</v>
      </c>
      <c r="I177" s="117">
        <v>0</v>
      </c>
      <c r="J177" s="117">
        <v>243</v>
      </c>
      <c r="K177" s="117">
        <v>243</v>
      </c>
      <c r="L177" s="54">
        <v>0.45</v>
      </c>
      <c r="M177" s="2" t="s">
        <v>2104</v>
      </c>
      <c r="N177" s="245" t="s">
        <v>2520</v>
      </c>
      <c r="O177" s="219"/>
    </row>
    <row r="178" spans="1:15" ht="15" customHeight="1" x14ac:dyDescent="0.2">
      <c r="A178" s="218"/>
      <c r="B178" s="238" t="s">
        <v>2439</v>
      </c>
      <c r="C178" s="306" t="s">
        <v>2521</v>
      </c>
      <c r="D178" s="121" t="s">
        <v>2522</v>
      </c>
      <c r="E178" s="121">
        <v>36</v>
      </c>
      <c r="F178" s="117">
        <v>19</v>
      </c>
      <c r="G178" s="2" t="s">
        <v>37</v>
      </c>
      <c r="H178" s="117">
        <v>0</v>
      </c>
      <c r="I178" s="117">
        <v>0</v>
      </c>
      <c r="J178" s="117">
        <v>307.8</v>
      </c>
      <c r="K178" s="117">
        <v>307.8</v>
      </c>
      <c r="L178" s="54">
        <v>0.45</v>
      </c>
      <c r="M178" s="2" t="s">
        <v>2104</v>
      </c>
      <c r="N178" s="245" t="s">
        <v>2523</v>
      </c>
      <c r="O178" s="219"/>
    </row>
    <row r="179" spans="1:15" ht="15" customHeight="1" x14ac:dyDescent="0.2">
      <c r="A179" s="218"/>
      <c r="B179" s="238" t="s">
        <v>2439</v>
      </c>
      <c r="C179" s="306" t="s">
        <v>2524</v>
      </c>
      <c r="D179" s="121" t="s">
        <v>2525</v>
      </c>
      <c r="E179" s="121">
        <v>36</v>
      </c>
      <c r="F179" s="117">
        <v>14</v>
      </c>
      <c r="G179" s="2" t="s">
        <v>37</v>
      </c>
      <c r="H179" s="117">
        <v>0</v>
      </c>
      <c r="I179" s="117">
        <v>0</v>
      </c>
      <c r="J179" s="117">
        <v>226.8</v>
      </c>
      <c r="K179" s="117">
        <v>226.8</v>
      </c>
      <c r="L179" s="54">
        <v>0.45</v>
      </c>
      <c r="M179" s="2" t="s">
        <v>2104</v>
      </c>
      <c r="N179" s="245" t="s">
        <v>2526</v>
      </c>
      <c r="O179" s="219"/>
    </row>
    <row r="180" spans="1:15" ht="15" customHeight="1" x14ac:dyDescent="0.2">
      <c r="A180" s="218"/>
      <c r="B180" s="238" t="s">
        <v>2439</v>
      </c>
      <c r="C180" s="233" t="s">
        <v>2527</v>
      </c>
      <c r="D180" s="14" t="s">
        <v>2528</v>
      </c>
      <c r="E180" s="14">
        <v>36</v>
      </c>
      <c r="F180" s="17">
        <v>25</v>
      </c>
      <c r="G180" s="2" t="s">
        <v>37</v>
      </c>
      <c r="H180" s="17">
        <v>0</v>
      </c>
      <c r="I180" s="17">
        <v>0</v>
      </c>
      <c r="J180" s="84">
        <v>405</v>
      </c>
      <c r="K180" s="84">
        <v>405</v>
      </c>
      <c r="L180" s="54">
        <v>0.45</v>
      </c>
      <c r="M180" s="2" t="s">
        <v>2104</v>
      </c>
      <c r="N180" s="234" t="s">
        <v>2529</v>
      </c>
      <c r="O180" s="219"/>
    </row>
    <row r="181" spans="1:15" ht="15" customHeight="1" x14ac:dyDescent="0.2">
      <c r="A181" s="218"/>
      <c r="B181" s="238" t="s">
        <v>2439</v>
      </c>
      <c r="C181" s="233" t="s">
        <v>2530</v>
      </c>
      <c r="D181" s="14" t="s">
        <v>2531</v>
      </c>
      <c r="E181" s="14">
        <v>36</v>
      </c>
      <c r="F181" s="17">
        <v>29</v>
      </c>
      <c r="G181" s="2" t="s">
        <v>37</v>
      </c>
      <c r="H181" s="17">
        <v>0</v>
      </c>
      <c r="I181" s="17">
        <v>0</v>
      </c>
      <c r="J181" s="84">
        <v>469.8</v>
      </c>
      <c r="K181" s="84">
        <v>469.8</v>
      </c>
      <c r="L181" s="54">
        <v>0.45</v>
      </c>
      <c r="M181" s="2" t="s">
        <v>2104</v>
      </c>
      <c r="N181" s="234" t="s">
        <v>2532</v>
      </c>
      <c r="O181" s="219"/>
    </row>
    <row r="182" spans="1:15" ht="15" customHeight="1" x14ac:dyDescent="0.2">
      <c r="A182" s="218"/>
      <c r="B182" s="238" t="s">
        <v>2439</v>
      </c>
      <c r="C182" s="233" t="s">
        <v>2533</v>
      </c>
      <c r="D182" s="14" t="s">
        <v>2534</v>
      </c>
      <c r="E182" s="14">
        <v>36</v>
      </c>
      <c r="F182" s="17">
        <v>33</v>
      </c>
      <c r="G182" s="2" t="s">
        <v>37</v>
      </c>
      <c r="H182" s="17">
        <v>0</v>
      </c>
      <c r="I182" s="17">
        <v>0</v>
      </c>
      <c r="J182" s="84">
        <v>534.6</v>
      </c>
      <c r="K182" s="84">
        <v>534.6</v>
      </c>
      <c r="L182" s="54">
        <v>0.45</v>
      </c>
      <c r="M182" s="2" t="s">
        <v>2104</v>
      </c>
      <c r="N182" s="234" t="s">
        <v>2535</v>
      </c>
      <c r="O182" s="219"/>
    </row>
    <row r="183" spans="1:15" ht="15" customHeight="1" x14ac:dyDescent="0.2">
      <c r="A183" s="218"/>
      <c r="B183" s="238" t="s">
        <v>2439</v>
      </c>
      <c r="C183" s="233" t="s">
        <v>2536</v>
      </c>
      <c r="D183" s="14" t="s">
        <v>2537</v>
      </c>
      <c r="E183" s="14">
        <v>36</v>
      </c>
      <c r="F183" s="17">
        <v>37</v>
      </c>
      <c r="G183" s="2" t="s">
        <v>37</v>
      </c>
      <c r="H183" s="17">
        <v>0</v>
      </c>
      <c r="I183" s="17">
        <v>0</v>
      </c>
      <c r="J183" s="84">
        <v>599.4</v>
      </c>
      <c r="K183" s="84">
        <v>599.4</v>
      </c>
      <c r="L183" s="54">
        <v>0.45</v>
      </c>
      <c r="M183" s="2" t="s">
        <v>2104</v>
      </c>
      <c r="N183" s="234" t="s">
        <v>2538</v>
      </c>
      <c r="O183" s="219"/>
    </row>
    <row r="184" spans="1:15" ht="15" customHeight="1" x14ac:dyDescent="0.2">
      <c r="A184" s="218"/>
      <c r="B184" s="238" t="s">
        <v>2439</v>
      </c>
      <c r="C184" s="233" t="s">
        <v>2539</v>
      </c>
      <c r="D184" s="14" t="s">
        <v>2540</v>
      </c>
      <c r="E184" s="14">
        <v>36</v>
      </c>
      <c r="F184" s="17">
        <v>41</v>
      </c>
      <c r="G184" s="2" t="s">
        <v>37</v>
      </c>
      <c r="H184" s="17">
        <v>0</v>
      </c>
      <c r="I184" s="17">
        <v>0</v>
      </c>
      <c r="J184" s="84">
        <v>664.2</v>
      </c>
      <c r="K184" s="84">
        <v>664.2</v>
      </c>
      <c r="L184" s="54">
        <v>0.45</v>
      </c>
      <c r="M184" s="2" t="s">
        <v>2104</v>
      </c>
      <c r="N184" s="234" t="s">
        <v>2541</v>
      </c>
      <c r="O184" s="219"/>
    </row>
    <row r="185" spans="1:15" ht="15" customHeight="1" x14ac:dyDescent="0.2">
      <c r="A185" s="218"/>
      <c r="B185" s="239" t="s">
        <v>2439</v>
      </c>
      <c r="C185" s="256" t="s">
        <v>2542</v>
      </c>
      <c r="D185" s="257" t="s">
        <v>2543</v>
      </c>
      <c r="E185" s="257">
        <v>36</v>
      </c>
      <c r="F185" s="258">
        <v>20</v>
      </c>
      <c r="G185" s="271" t="s">
        <v>37</v>
      </c>
      <c r="H185" s="258">
        <v>0</v>
      </c>
      <c r="I185" s="258">
        <v>0</v>
      </c>
      <c r="J185" s="308">
        <v>324</v>
      </c>
      <c r="K185" s="308">
        <v>324</v>
      </c>
      <c r="L185" s="274">
        <v>0.45</v>
      </c>
      <c r="M185" s="271" t="s">
        <v>2104</v>
      </c>
      <c r="N185" s="260" t="s">
        <v>2544</v>
      </c>
      <c r="O185" s="219"/>
    </row>
    <row r="186" spans="1:15" ht="15" customHeight="1" x14ac:dyDescent="0.35">
      <c r="C186" s="240"/>
      <c r="D186" s="240"/>
      <c r="E186" s="240"/>
      <c r="F186" s="241"/>
      <c r="G186" s="240"/>
      <c r="H186" s="241"/>
      <c r="I186" s="241"/>
      <c r="J186" s="241"/>
      <c r="K186" s="241"/>
      <c r="L186" s="240"/>
      <c r="M186" s="240"/>
      <c r="N186" s="240"/>
    </row>
    <row r="187" spans="1:15" ht="15" customHeight="1" x14ac:dyDescent="0.35">
      <c r="A187" s="218"/>
      <c r="B187" s="237"/>
      <c r="C187" s="353" t="s">
        <v>2439</v>
      </c>
      <c r="D187" s="353"/>
      <c r="E187" s="353"/>
      <c r="F187" s="353"/>
      <c r="G187" s="353"/>
      <c r="H187" s="353"/>
      <c r="I187" s="353"/>
      <c r="J187" s="353"/>
      <c r="K187" s="353"/>
      <c r="L187" s="353"/>
      <c r="M187" s="353"/>
      <c r="N187" s="354"/>
      <c r="O187" s="219"/>
    </row>
    <row r="188" spans="1:15" ht="15" customHeight="1" x14ac:dyDescent="0.2">
      <c r="A188" s="218"/>
      <c r="B188" s="238" t="s">
        <v>2439</v>
      </c>
      <c r="C188" s="303" t="s">
        <v>2545</v>
      </c>
      <c r="D188" s="261" t="s">
        <v>2546</v>
      </c>
      <c r="E188" s="261">
        <v>1</v>
      </c>
      <c r="F188" s="253">
        <v>16</v>
      </c>
      <c r="G188" s="304" t="s">
        <v>37</v>
      </c>
      <c r="H188" s="253">
        <v>0</v>
      </c>
      <c r="I188" s="253">
        <v>0</v>
      </c>
      <c r="J188" s="253">
        <v>0</v>
      </c>
      <c r="K188" s="253">
        <v>0</v>
      </c>
      <c r="L188" s="305">
        <v>0.45</v>
      </c>
      <c r="M188" s="304" t="s">
        <v>2104</v>
      </c>
      <c r="N188" s="263" t="s">
        <v>2442</v>
      </c>
      <c r="O188" s="219"/>
    </row>
    <row r="189" spans="1:15" ht="15" customHeight="1" x14ac:dyDescent="0.2">
      <c r="A189" s="218"/>
      <c r="B189" s="238" t="s">
        <v>2439</v>
      </c>
      <c r="C189" s="306" t="s">
        <v>2547</v>
      </c>
      <c r="D189" s="121" t="s">
        <v>2548</v>
      </c>
      <c r="E189" s="121">
        <v>1</v>
      </c>
      <c r="F189" s="117">
        <v>22</v>
      </c>
      <c r="G189" s="2" t="s">
        <v>37</v>
      </c>
      <c r="H189" s="117">
        <v>0</v>
      </c>
      <c r="I189" s="117">
        <v>0</v>
      </c>
      <c r="J189" s="117">
        <v>0</v>
      </c>
      <c r="K189" s="117">
        <v>0</v>
      </c>
      <c r="L189" s="54">
        <v>0.45</v>
      </c>
      <c r="M189" s="2" t="s">
        <v>2104</v>
      </c>
      <c r="N189" s="245" t="s">
        <v>2445</v>
      </c>
      <c r="O189" s="219"/>
    </row>
    <row r="190" spans="1:15" ht="15" customHeight="1" x14ac:dyDescent="0.2">
      <c r="A190" s="218"/>
      <c r="B190" s="238" t="s">
        <v>2439</v>
      </c>
      <c r="C190" s="306" t="s">
        <v>2549</v>
      </c>
      <c r="D190" s="121" t="s">
        <v>2550</v>
      </c>
      <c r="E190" s="121">
        <v>1</v>
      </c>
      <c r="F190" s="117">
        <v>28</v>
      </c>
      <c r="G190" s="2" t="s">
        <v>37</v>
      </c>
      <c r="H190" s="117">
        <v>0</v>
      </c>
      <c r="I190" s="117">
        <v>0</v>
      </c>
      <c r="J190" s="117">
        <v>0</v>
      </c>
      <c r="K190" s="117">
        <v>0</v>
      </c>
      <c r="L190" s="54">
        <v>0.45</v>
      </c>
      <c r="M190" s="2" t="s">
        <v>2104</v>
      </c>
      <c r="N190" s="245" t="s">
        <v>2448</v>
      </c>
      <c r="O190" s="219"/>
    </row>
    <row r="191" spans="1:15" ht="20.149999999999999" customHeight="1" x14ac:dyDescent="0.2">
      <c r="A191" s="218"/>
      <c r="B191" s="238" t="s">
        <v>2439</v>
      </c>
      <c r="C191" s="233" t="s">
        <v>2551</v>
      </c>
      <c r="D191" s="14" t="s">
        <v>2552</v>
      </c>
      <c r="E191" s="14">
        <v>12</v>
      </c>
      <c r="F191" s="17">
        <v>12</v>
      </c>
      <c r="G191" s="2" t="s">
        <v>37</v>
      </c>
      <c r="H191" s="17">
        <v>0</v>
      </c>
      <c r="I191" s="17">
        <v>0</v>
      </c>
      <c r="J191" s="84">
        <v>64.8</v>
      </c>
      <c r="K191" s="84">
        <v>64.8</v>
      </c>
      <c r="L191" s="54">
        <v>0.45</v>
      </c>
      <c r="M191" s="2" t="s">
        <v>2104</v>
      </c>
      <c r="N191" s="234" t="s">
        <v>2451</v>
      </c>
      <c r="O191" s="219"/>
    </row>
    <row r="192" spans="1:15" ht="15" customHeight="1" x14ac:dyDescent="0.2">
      <c r="A192" s="218"/>
      <c r="B192" s="238" t="s">
        <v>2439</v>
      </c>
      <c r="C192" s="233" t="s">
        <v>2553</v>
      </c>
      <c r="D192" s="14" t="s">
        <v>2554</v>
      </c>
      <c r="E192" s="14">
        <v>12</v>
      </c>
      <c r="F192" s="17">
        <v>18</v>
      </c>
      <c r="G192" s="2" t="s">
        <v>37</v>
      </c>
      <c r="H192" s="17">
        <v>0</v>
      </c>
      <c r="I192" s="17">
        <v>0</v>
      </c>
      <c r="J192" s="84">
        <v>97.2</v>
      </c>
      <c r="K192" s="84">
        <v>97.2</v>
      </c>
      <c r="L192" s="54">
        <v>0.45</v>
      </c>
      <c r="M192" s="2" t="s">
        <v>2104</v>
      </c>
      <c r="N192" s="234" t="s">
        <v>2454</v>
      </c>
      <c r="O192" s="219"/>
    </row>
    <row r="193" spans="1:15" ht="15" customHeight="1" x14ac:dyDescent="0.2">
      <c r="A193" s="218"/>
      <c r="B193" s="238" t="s">
        <v>2439</v>
      </c>
      <c r="C193" s="233" t="s">
        <v>2555</v>
      </c>
      <c r="D193" s="14" t="s">
        <v>2556</v>
      </c>
      <c r="E193" s="14">
        <v>12</v>
      </c>
      <c r="F193" s="17">
        <v>24</v>
      </c>
      <c r="G193" s="2" t="s">
        <v>37</v>
      </c>
      <c r="H193" s="17">
        <v>0</v>
      </c>
      <c r="I193" s="17">
        <v>0</v>
      </c>
      <c r="J193" s="84">
        <v>129.6</v>
      </c>
      <c r="K193" s="84">
        <v>129.6</v>
      </c>
      <c r="L193" s="54">
        <v>0.45</v>
      </c>
      <c r="M193" s="2" t="s">
        <v>2104</v>
      </c>
      <c r="N193" s="234" t="s">
        <v>2457</v>
      </c>
      <c r="O193" s="219"/>
    </row>
    <row r="194" spans="1:15" ht="15" customHeight="1" x14ac:dyDescent="0.2">
      <c r="A194" s="218"/>
      <c r="B194" s="238" t="s">
        <v>2439</v>
      </c>
      <c r="C194" s="233" t="s">
        <v>2557</v>
      </c>
      <c r="D194" s="14" t="s">
        <v>2558</v>
      </c>
      <c r="E194" s="14">
        <v>24</v>
      </c>
      <c r="F194" s="17">
        <v>10</v>
      </c>
      <c r="G194" s="2" t="s">
        <v>37</v>
      </c>
      <c r="H194" s="17">
        <v>0</v>
      </c>
      <c r="I194" s="17">
        <v>0</v>
      </c>
      <c r="J194" s="84">
        <v>108</v>
      </c>
      <c r="K194" s="84">
        <v>108</v>
      </c>
      <c r="L194" s="54">
        <v>0.45</v>
      </c>
      <c r="M194" s="2" t="s">
        <v>2104</v>
      </c>
      <c r="N194" s="234" t="s">
        <v>2460</v>
      </c>
      <c r="O194" s="219"/>
    </row>
    <row r="195" spans="1:15" ht="15" customHeight="1" x14ac:dyDescent="0.2">
      <c r="A195" s="218"/>
      <c r="B195" s="238" t="s">
        <v>2439</v>
      </c>
      <c r="C195" s="233" t="s">
        <v>2559</v>
      </c>
      <c r="D195" s="14" t="s">
        <v>2560</v>
      </c>
      <c r="E195" s="14">
        <v>24</v>
      </c>
      <c r="F195" s="17">
        <v>10</v>
      </c>
      <c r="G195" s="2" t="s">
        <v>37</v>
      </c>
      <c r="H195" s="17">
        <v>0</v>
      </c>
      <c r="I195" s="17">
        <v>0</v>
      </c>
      <c r="J195" s="84">
        <v>108</v>
      </c>
      <c r="K195" s="84">
        <v>108</v>
      </c>
      <c r="L195" s="54">
        <v>0.45</v>
      </c>
      <c r="M195" s="2" t="s">
        <v>2104</v>
      </c>
      <c r="N195" s="234" t="s">
        <v>2463</v>
      </c>
      <c r="O195" s="219"/>
    </row>
    <row r="196" spans="1:15" ht="15" customHeight="1" x14ac:dyDescent="0.2">
      <c r="A196" s="218"/>
      <c r="B196" s="238" t="s">
        <v>2439</v>
      </c>
      <c r="C196" s="233" t="s">
        <v>2561</v>
      </c>
      <c r="D196" s="14" t="s">
        <v>2562</v>
      </c>
      <c r="E196" s="14">
        <v>24</v>
      </c>
      <c r="F196" s="17">
        <v>16</v>
      </c>
      <c r="G196" s="2" t="s">
        <v>37</v>
      </c>
      <c r="H196" s="17">
        <v>0</v>
      </c>
      <c r="I196" s="17">
        <v>0</v>
      </c>
      <c r="J196" s="84">
        <v>172.8</v>
      </c>
      <c r="K196" s="84">
        <v>172.8</v>
      </c>
      <c r="L196" s="54">
        <v>0.45</v>
      </c>
      <c r="M196" s="2" t="s">
        <v>2104</v>
      </c>
      <c r="N196" s="234" t="s">
        <v>2466</v>
      </c>
      <c r="O196" s="219"/>
    </row>
    <row r="197" spans="1:15" ht="15" customHeight="1" x14ac:dyDescent="0.2">
      <c r="A197" s="218"/>
      <c r="B197" s="238" t="s">
        <v>2439</v>
      </c>
      <c r="C197" s="233" t="s">
        <v>2563</v>
      </c>
      <c r="D197" s="14" t="s">
        <v>2564</v>
      </c>
      <c r="E197" s="14">
        <v>24</v>
      </c>
      <c r="F197" s="17">
        <v>20</v>
      </c>
      <c r="G197" s="2" t="s">
        <v>37</v>
      </c>
      <c r="H197" s="17">
        <v>0</v>
      </c>
      <c r="I197" s="17">
        <v>0</v>
      </c>
      <c r="J197" s="209">
        <v>216</v>
      </c>
      <c r="K197" s="209">
        <v>216</v>
      </c>
      <c r="L197" s="54">
        <v>0.45</v>
      </c>
      <c r="M197" s="2" t="s">
        <v>2104</v>
      </c>
      <c r="N197" s="234" t="s">
        <v>2469</v>
      </c>
      <c r="O197" s="219"/>
    </row>
    <row r="198" spans="1:15" ht="15" customHeight="1" x14ac:dyDescent="0.2">
      <c r="A198" s="218"/>
      <c r="B198" s="238" t="s">
        <v>2439</v>
      </c>
      <c r="C198" s="233" t="s">
        <v>2565</v>
      </c>
      <c r="D198" s="14" t="s">
        <v>2566</v>
      </c>
      <c r="E198" s="14">
        <v>24</v>
      </c>
      <c r="F198" s="17">
        <v>24</v>
      </c>
      <c r="G198" s="2" t="s">
        <v>37</v>
      </c>
      <c r="H198" s="17">
        <v>0</v>
      </c>
      <c r="I198" s="17">
        <v>0</v>
      </c>
      <c r="J198" s="209">
        <v>259.2</v>
      </c>
      <c r="K198" s="209">
        <v>259.2</v>
      </c>
      <c r="L198" s="54">
        <v>0.45</v>
      </c>
      <c r="M198" s="2" t="s">
        <v>2104</v>
      </c>
      <c r="N198" s="234" t="s">
        <v>2472</v>
      </c>
      <c r="O198" s="219"/>
    </row>
    <row r="199" spans="1:15" ht="15" customHeight="1" x14ac:dyDescent="0.2">
      <c r="A199" s="218"/>
      <c r="B199" s="238" t="s">
        <v>2439</v>
      </c>
      <c r="C199" s="233" t="s">
        <v>2567</v>
      </c>
      <c r="D199" s="14" t="s">
        <v>2568</v>
      </c>
      <c r="E199" s="14">
        <v>24</v>
      </c>
      <c r="F199" s="17">
        <v>16</v>
      </c>
      <c r="G199" s="2" t="s">
        <v>37</v>
      </c>
      <c r="H199" s="17">
        <v>0</v>
      </c>
      <c r="I199" s="17">
        <v>0</v>
      </c>
      <c r="J199" s="209">
        <v>172.8</v>
      </c>
      <c r="K199" s="209">
        <v>172.8</v>
      </c>
      <c r="L199" s="54">
        <v>0.45</v>
      </c>
      <c r="M199" s="2" t="s">
        <v>2104</v>
      </c>
      <c r="N199" s="234" t="s">
        <v>2475</v>
      </c>
      <c r="O199" s="219"/>
    </row>
    <row r="200" spans="1:15" ht="15" customHeight="1" x14ac:dyDescent="0.2">
      <c r="A200" s="218"/>
      <c r="B200" s="238" t="s">
        <v>2439</v>
      </c>
      <c r="C200" s="306" t="s">
        <v>2569</v>
      </c>
      <c r="D200" s="121" t="s">
        <v>2570</v>
      </c>
      <c r="E200" s="121">
        <v>24</v>
      </c>
      <c r="F200" s="117">
        <v>30</v>
      </c>
      <c r="G200" s="2" t="s">
        <v>37</v>
      </c>
      <c r="H200" s="117">
        <v>0</v>
      </c>
      <c r="I200" s="117">
        <v>0</v>
      </c>
      <c r="J200" s="117">
        <v>324</v>
      </c>
      <c r="K200" s="117">
        <v>324</v>
      </c>
      <c r="L200" s="54">
        <v>0.45</v>
      </c>
      <c r="M200" s="2" t="s">
        <v>2104</v>
      </c>
      <c r="N200" s="245" t="s">
        <v>2478</v>
      </c>
      <c r="O200" s="219"/>
    </row>
    <row r="201" spans="1:15" ht="15" customHeight="1" x14ac:dyDescent="0.2">
      <c r="A201" s="218"/>
      <c r="B201" s="238" t="s">
        <v>2439</v>
      </c>
      <c r="C201" s="306" t="s">
        <v>2571</v>
      </c>
      <c r="D201" s="121" t="s">
        <v>2572</v>
      </c>
      <c r="E201" s="121">
        <v>24</v>
      </c>
      <c r="F201" s="117">
        <v>34</v>
      </c>
      <c r="G201" s="2" t="s">
        <v>37</v>
      </c>
      <c r="H201" s="117">
        <v>0</v>
      </c>
      <c r="I201" s="117">
        <v>0</v>
      </c>
      <c r="J201" s="117">
        <v>367.2</v>
      </c>
      <c r="K201" s="117">
        <v>367.2</v>
      </c>
      <c r="L201" s="54">
        <v>0.45</v>
      </c>
      <c r="M201" s="2" t="s">
        <v>2104</v>
      </c>
      <c r="N201" s="245" t="s">
        <v>2481</v>
      </c>
      <c r="O201" s="219"/>
    </row>
    <row r="202" spans="1:15" ht="15" customHeight="1" x14ac:dyDescent="0.2">
      <c r="A202" s="218"/>
      <c r="B202" s="238" t="s">
        <v>2439</v>
      </c>
      <c r="C202" s="306" t="s">
        <v>2573</v>
      </c>
      <c r="D202" s="121" t="s">
        <v>2574</v>
      </c>
      <c r="E202" s="121">
        <v>24</v>
      </c>
      <c r="F202" s="117">
        <v>38</v>
      </c>
      <c r="G202" s="2" t="s">
        <v>37</v>
      </c>
      <c r="H202" s="117">
        <v>0</v>
      </c>
      <c r="I202" s="117">
        <v>0</v>
      </c>
      <c r="J202" s="117">
        <v>410.4</v>
      </c>
      <c r="K202" s="117">
        <v>410.4</v>
      </c>
      <c r="L202" s="54">
        <v>0.45</v>
      </c>
      <c r="M202" s="2" t="s">
        <v>2104</v>
      </c>
      <c r="N202" s="245" t="s">
        <v>2484</v>
      </c>
      <c r="O202" s="219"/>
    </row>
    <row r="203" spans="1:15" ht="15" customHeight="1" x14ac:dyDescent="0.2">
      <c r="A203" s="218"/>
      <c r="B203" s="238" t="s">
        <v>2439</v>
      </c>
      <c r="C203" s="306" t="s">
        <v>2575</v>
      </c>
      <c r="D203" s="121" t="s">
        <v>2576</v>
      </c>
      <c r="E203" s="121">
        <v>24</v>
      </c>
      <c r="F203" s="117">
        <v>42</v>
      </c>
      <c r="G203" s="2" t="s">
        <v>37</v>
      </c>
      <c r="H203" s="117">
        <v>0</v>
      </c>
      <c r="I203" s="117">
        <v>0</v>
      </c>
      <c r="J203" s="117">
        <v>453.6</v>
      </c>
      <c r="K203" s="117">
        <v>453.6</v>
      </c>
      <c r="L203" s="54">
        <v>0.45</v>
      </c>
      <c r="M203" s="2" t="s">
        <v>2104</v>
      </c>
      <c r="N203" s="245" t="s">
        <v>2487</v>
      </c>
      <c r="O203" s="219"/>
    </row>
    <row r="204" spans="1:15" ht="15" customHeight="1" x14ac:dyDescent="0.2">
      <c r="A204" s="218"/>
      <c r="B204" s="238" t="s">
        <v>2439</v>
      </c>
      <c r="C204" s="233" t="s">
        <v>2577</v>
      </c>
      <c r="D204" s="14" t="s">
        <v>2578</v>
      </c>
      <c r="E204" s="14">
        <v>24</v>
      </c>
      <c r="F204" s="17">
        <v>46</v>
      </c>
      <c r="G204" s="2" t="s">
        <v>37</v>
      </c>
      <c r="H204" s="17">
        <v>0</v>
      </c>
      <c r="I204" s="17">
        <v>0</v>
      </c>
      <c r="J204" s="84">
        <v>496.8</v>
      </c>
      <c r="K204" s="84">
        <v>496.8</v>
      </c>
      <c r="L204" s="54">
        <v>0.45</v>
      </c>
      <c r="M204" s="2" t="s">
        <v>2104</v>
      </c>
      <c r="N204" s="234" t="s">
        <v>2490</v>
      </c>
      <c r="O204" s="219"/>
    </row>
    <row r="205" spans="1:15" ht="15" customHeight="1" x14ac:dyDescent="0.2">
      <c r="A205" s="218"/>
      <c r="B205" s="238" t="s">
        <v>2439</v>
      </c>
      <c r="C205" s="233" t="s">
        <v>2579</v>
      </c>
      <c r="D205" s="14" t="s">
        <v>2580</v>
      </c>
      <c r="E205" s="14">
        <v>24</v>
      </c>
      <c r="F205" s="17">
        <v>22</v>
      </c>
      <c r="G205" s="2" t="s">
        <v>37</v>
      </c>
      <c r="H205" s="17">
        <v>0</v>
      </c>
      <c r="I205" s="17">
        <v>0</v>
      </c>
      <c r="J205" s="84">
        <v>237.6</v>
      </c>
      <c r="K205" s="84">
        <v>237.6</v>
      </c>
      <c r="L205" s="54">
        <v>0.45</v>
      </c>
      <c r="M205" s="2" t="s">
        <v>2104</v>
      </c>
      <c r="N205" s="234" t="s">
        <v>2493</v>
      </c>
      <c r="O205" s="219"/>
    </row>
    <row r="206" spans="1:15" ht="15" customHeight="1" x14ac:dyDescent="0.2">
      <c r="A206" s="218"/>
      <c r="B206" s="238" t="s">
        <v>2439</v>
      </c>
      <c r="C206" s="233" t="s">
        <v>2581</v>
      </c>
      <c r="D206" s="14" t="s">
        <v>2582</v>
      </c>
      <c r="E206" s="14">
        <v>30</v>
      </c>
      <c r="F206" s="17">
        <v>13.5</v>
      </c>
      <c r="G206" s="2" t="s">
        <v>37</v>
      </c>
      <c r="H206" s="17">
        <v>0</v>
      </c>
      <c r="I206" s="17">
        <v>0</v>
      </c>
      <c r="J206" s="84">
        <v>182.25</v>
      </c>
      <c r="K206" s="84">
        <v>182.25</v>
      </c>
      <c r="L206" s="54">
        <v>0.45</v>
      </c>
      <c r="M206" s="2" t="s">
        <v>2104</v>
      </c>
      <c r="N206" s="234" t="s">
        <v>2496</v>
      </c>
      <c r="O206" s="219"/>
    </row>
    <row r="207" spans="1:15" ht="15" customHeight="1" x14ac:dyDescent="0.2">
      <c r="A207" s="218"/>
      <c r="B207" s="238" t="s">
        <v>2439</v>
      </c>
      <c r="C207" s="233" t="s">
        <v>2583</v>
      </c>
      <c r="D207" s="14" t="s">
        <v>2584</v>
      </c>
      <c r="E207" s="14">
        <v>30</v>
      </c>
      <c r="F207" s="17">
        <v>17.5</v>
      </c>
      <c r="G207" s="2" t="s">
        <v>37</v>
      </c>
      <c r="H207" s="17">
        <v>0</v>
      </c>
      <c r="I207" s="17">
        <v>0</v>
      </c>
      <c r="J207" s="84">
        <v>236.25</v>
      </c>
      <c r="K207" s="84">
        <v>236.25</v>
      </c>
      <c r="L207" s="54">
        <v>0.45</v>
      </c>
      <c r="M207" s="2" t="s">
        <v>2104</v>
      </c>
      <c r="N207" s="234" t="s">
        <v>2499</v>
      </c>
      <c r="O207" s="219"/>
    </row>
    <row r="208" spans="1:15" ht="15" customHeight="1" x14ac:dyDescent="0.2">
      <c r="A208" s="218"/>
      <c r="B208" s="238" t="s">
        <v>2439</v>
      </c>
      <c r="C208" s="233" t="s">
        <v>2585</v>
      </c>
      <c r="D208" s="14" t="s">
        <v>2586</v>
      </c>
      <c r="E208" s="14">
        <v>30</v>
      </c>
      <c r="F208" s="17">
        <v>21.5</v>
      </c>
      <c r="G208" s="2" t="s">
        <v>37</v>
      </c>
      <c r="H208" s="17">
        <v>0</v>
      </c>
      <c r="I208" s="17">
        <v>0</v>
      </c>
      <c r="J208" s="84">
        <v>290.25</v>
      </c>
      <c r="K208" s="84">
        <v>290.25</v>
      </c>
      <c r="L208" s="54">
        <v>0.45</v>
      </c>
      <c r="M208" s="2" t="s">
        <v>2104</v>
      </c>
      <c r="N208" s="234" t="s">
        <v>2502</v>
      </c>
      <c r="O208" s="219"/>
    </row>
    <row r="209" spans="1:15" ht="15" customHeight="1" x14ac:dyDescent="0.2">
      <c r="A209" s="218"/>
      <c r="B209" s="238" t="s">
        <v>2439</v>
      </c>
      <c r="C209" s="233" t="s">
        <v>2587</v>
      </c>
      <c r="D209" s="14" t="s">
        <v>2588</v>
      </c>
      <c r="E209" s="14">
        <v>30</v>
      </c>
      <c r="F209" s="17">
        <v>27.5</v>
      </c>
      <c r="G209" s="2" t="s">
        <v>37</v>
      </c>
      <c r="H209" s="17">
        <v>0</v>
      </c>
      <c r="I209" s="17">
        <v>0</v>
      </c>
      <c r="J209" s="84">
        <v>371.25</v>
      </c>
      <c r="K209" s="84">
        <v>371.25</v>
      </c>
      <c r="L209" s="54">
        <v>0.45</v>
      </c>
      <c r="M209" s="2" t="s">
        <v>2104</v>
      </c>
      <c r="N209" s="234" t="s">
        <v>2505</v>
      </c>
      <c r="O209" s="219"/>
    </row>
    <row r="210" spans="1:15" ht="15" customHeight="1" x14ac:dyDescent="0.2">
      <c r="A210" s="218"/>
      <c r="B210" s="238" t="s">
        <v>2439</v>
      </c>
      <c r="C210" s="233" t="s">
        <v>2589</v>
      </c>
      <c r="D210" s="14" t="s">
        <v>2590</v>
      </c>
      <c r="E210" s="14">
        <v>30</v>
      </c>
      <c r="F210" s="17">
        <v>31.5</v>
      </c>
      <c r="G210" s="2" t="s">
        <v>37</v>
      </c>
      <c r="H210" s="17">
        <v>0</v>
      </c>
      <c r="I210" s="17">
        <v>0</v>
      </c>
      <c r="J210" s="209">
        <v>425.25</v>
      </c>
      <c r="K210" s="209">
        <v>425.25</v>
      </c>
      <c r="L210" s="54">
        <v>0.45</v>
      </c>
      <c r="M210" s="2" t="s">
        <v>2104</v>
      </c>
      <c r="N210" s="234" t="s">
        <v>2508</v>
      </c>
      <c r="O210" s="219"/>
    </row>
    <row r="211" spans="1:15" ht="15" customHeight="1" x14ac:dyDescent="0.2">
      <c r="A211" s="218"/>
      <c r="B211" s="238" t="s">
        <v>2439</v>
      </c>
      <c r="C211" s="233" t="s">
        <v>2591</v>
      </c>
      <c r="D211" s="14" t="s">
        <v>2592</v>
      </c>
      <c r="E211" s="14">
        <v>30</v>
      </c>
      <c r="F211" s="17">
        <v>35.5</v>
      </c>
      <c r="G211" s="2" t="s">
        <v>37</v>
      </c>
      <c r="H211" s="17">
        <v>0</v>
      </c>
      <c r="I211" s="17">
        <v>0</v>
      </c>
      <c r="J211" s="209">
        <v>479.25</v>
      </c>
      <c r="K211" s="209">
        <v>479.25</v>
      </c>
      <c r="L211" s="54">
        <v>0.45</v>
      </c>
      <c r="M211" s="2" t="s">
        <v>2104</v>
      </c>
      <c r="N211" s="234" t="s">
        <v>2511</v>
      </c>
      <c r="O211" s="219"/>
    </row>
    <row r="212" spans="1:15" ht="15" customHeight="1" x14ac:dyDescent="0.2">
      <c r="A212" s="218"/>
      <c r="B212" s="238" t="s">
        <v>2439</v>
      </c>
      <c r="C212" s="233" t="s">
        <v>2593</v>
      </c>
      <c r="D212" s="14" t="s">
        <v>2594</v>
      </c>
      <c r="E212" s="14">
        <v>36</v>
      </c>
      <c r="F212" s="17">
        <v>8</v>
      </c>
      <c r="G212" s="2" t="s">
        <v>37</v>
      </c>
      <c r="H212" s="17">
        <v>0</v>
      </c>
      <c r="I212" s="17">
        <v>0</v>
      </c>
      <c r="J212" s="209">
        <v>129.6</v>
      </c>
      <c r="K212" s="209">
        <v>129.6</v>
      </c>
      <c r="L212" s="54">
        <v>0.45</v>
      </c>
      <c r="M212" s="2" t="s">
        <v>2104</v>
      </c>
      <c r="N212" s="234" t="s">
        <v>2514</v>
      </c>
      <c r="O212" s="219"/>
    </row>
    <row r="213" spans="1:15" ht="15" customHeight="1" x14ac:dyDescent="0.2">
      <c r="A213" s="218"/>
      <c r="B213" s="238" t="s">
        <v>2439</v>
      </c>
      <c r="C213" s="306" t="s">
        <v>2595</v>
      </c>
      <c r="D213" s="121" t="s">
        <v>2596</v>
      </c>
      <c r="E213" s="121">
        <v>36</v>
      </c>
      <c r="F213" s="117">
        <v>11</v>
      </c>
      <c r="G213" s="2" t="s">
        <v>37</v>
      </c>
      <c r="H213" s="117">
        <v>0</v>
      </c>
      <c r="I213" s="117">
        <v>0</v>
      </c>
      <c r="J213" s="117">
        <v>178.2</v>
      </c>
      <c r="K213" s="117">
        <v>178.2</v>
      </c>
      <c r="L213" s="54">
        <v>0.45</v>
      </c>
      <c r="M213" s="2" t="s">
        <v>2104</v>
      </c>
      <c r="N213" s="245" t="s">
        <v>2517</v>
      </c>
      <c r="O213" s="219"/>
    </row>
    <row r="214" spans="1:15" ht="15" customHeight="1" x14ac:dyDescent="0.2">
      <c r="A214" s="218"/>
      <c r="B214" s="238" t="s">
        <v>2439</v>
      </c>
      <c r="C214" s="306" t="s">
        <v>2597</v>
      </c>
      <c r="D214" s="121" t="s">
        <v>2598</v>
      </c>
      <c r="E214" s="121">
        <v>36</v>
      </c>
      <c r="F214" s="117">
        <v>15</v>
      </c>
      <c r="G214" s="2" t="s">
        <v>37</v>
      </c>
      <c r="H214" s="117">
        <v>0</v>
      </c>
      <c r="I214" s="117">
        <v>0</v>
      </c>
      <c r="J214" s="117">
        <v>243</v>
      </c>
      <c r="K214" s="117">
        <v>243</v>
      </c>
      <c r="L214" s="54">
        <v>0.45</v>
      </c>
      <c r="M214" s="2" t="s">
        <v>2104</v>
      </c>
      <c r="N214" s="245" t="s">
        <v>2520</v>
      </c>
      <c r="O214" s="219"/>
    </row>
    <row r="215" spans="1:15" ht="15" customHeight="1" x14ac:dyDescent="0.2">
      <c r="A215" s="218"/>
      <c r="B215" s="238" t="s">
        <v>2439</v>
      </c>
      <c r="C215" s="306" t="s">
        <v>2599</v>
      </c>
      <c r="D215" s="121" t="s">
        <v>2600</v>
      </c>
      <c r="E215" s="121">
        <v>36</v>
      </c>
      <c r="F215" s="117">
        <v>19</v>
      </c>
      <c r="G215" s="2" t="s">
        <v>37</v>
      </c>
      <c r="H215" s="117">
        <v>0</v>
      </c>
      <c r="I215" s="117">
        <v>0</v>
      </c>
      <c r="J215" s="117">
        <v>307.8</v>
      </c>
      <c r="K215" s="117">
        <v>307.8</v>
      </c>
      <c r="L215" s="54">
        <v>0.45</v>
      </c>
      <c r="M215" s="2" t="s">
        <v>2104</v>
      </c>
      <c r="N215" s="245" t="s">
        <v>2523</v>
      </c>
      <c r="O215" s="219"/>
    </row>
    <row r="216" spans="1:15" ht="15" customHeight="1" x14ac:dyDescent="0.2">
      <c r="A216" s="218"/>
      <c r="B216" s="238" t="s">
        <v>2439</v>
      </c>
      <c r="C216" s="306" t="s">
        <v>2601</v>
      </c>
      <c r="D216" s="121" t="s">
        <v>2602</v>
      </c>
      <c r="E216" s="121">
        <v>36</v>
      </c>
      <c r="F216" s="117">
        <v>14</v>
      </c>
      <c r="G216" s="2" t="s">
        <v>37</v>
      </c>
      <c r="H216" s="117">
        <v>0</v>
      </c>
      <c r="I216" s="117">
        <v>0</v>
      </c>
      <c r="J216" s="117">
        <v>226.8</v>
      </c>
      <c r="K216" s="117">
        <v>226.8</v>
      </c>
      <c r="L216" s="54">
        <v>0.45</v>
      </c>
      <c r="M216" s="2" t="s">
        <v>2104</v>
      </c>
      <c r="N216" s="245" t="s">
        <v>2526</v>
      </c>
      <c r="O216" s="219"/>
    </row>
    <row r="217" spans="1:15" ht="15" customHeight="1" x14ac:dyDescent="0.2">
      <c r="A217" s="218"/>
      <c r="B217" s="238" t="s">
        <v>2439</v>
      </c>
      <c r="C217" s="233" t="s">
        <v>2603</v>
      </c>
      <c r="D217" s="14" t="s">
        <v>2604</v>
      </c>
      <c r="E217" s="14">
        <v>36</v>
      </c>
      <c r="F217" s="17">
        <v>25</v>
      </c>
      <c r="G217" s="2" t="s">
        <v>37</v>
      </c>
      <c r="H217" s="17">
        <v>0</v>
      </c>
      <c r="I217" s="17">
        <v>0</v>
      </c>
      <c r="J217" s="84">
        <v>405</v>
      </c>
      <c r="K217" s="84">
        <v>405</v>
      </c>
      <c r="L217" s="54">
        <v>0.45</v>
      </c>
      <c r="M217" s="2" t="s">
        <v>2104</v>
      </c>
      <c r="N217" s="234" t="s">
        <v>2529</v>
      </c>
      <c r="O217" s="219"/>
    </row>
    <row r="218" spans="1:15" ht="15" customHeight="1" x14ac:dyDescent="0.2">
      <c r="A218" s="218"/>
      <c r="B218" s="238" t="s">
        <v>2439</v>
      </c>
      <c r="C218" s="233" t="s">
        <v>2605</v>
      </c>
      <c r="D218" s="14" t="s">
        <v>2606</v>
      </c>
      <c r="E218" s="14">
        <v>36</v>
      </c>
      <c r="F218" s="17">
        <v>29</v>
      </c>
      <c r="G218" s="2" t="s">
        <v>37</v>
      </c>
      <c r="H218" s="17">
        <v>0</v>
      </c>
      <c r="I218" s="17">
        <v>0</v>
      </c>
      <c r="J218" s="84">
        <v>469.8</v>
      </c>
      <c r="K218" s="84">
        <v>469.8</v>
      </c>
      <c r="L218" s="54">
        <v>0.45</v>
      </c>
      <c r="M218" s="2" t="s">
        <v>2104</v>
      </c>
      <c r="N218" s="234" t="s">
        <v>2532</v>
      </c>
      <c r="O218" s="219"/>
    </row>
    <row r="219" spans="1:15" ht="15" customHeight="1" x14ac:dyDescent="0.2">
      <c r="A219" s="218"/>
      <c r="B219" s="238" t="s">
        <v>2439</v>
      </c>
      <c r="C219" s="233" t="s">
        <v>2607</v>
      </c>
      <c r="D219" s="14" t="s">
        <v>2608</v>
      </c>
      <c r="E219" s="14">
        <v>36</v>
      </c>
      <c r="F219" s="17">
        <v>33</v>
      </c>
      <c r="G219" s="2" t="s">
        <v>37</v>
      </c>
      <c r="H219" s="17">
        <v>0</v>
      </c>
      <c r="I219" s="17">
        <v>0</v>
      </c>
      <c r="J219" s="84">
        <v>534.6</v>
      </c>
      <c r="K219" s="84">
        <v>534.6</v>
      </c>
      <c r="L219" s="54">
        <v>0.45</v>
      </c>
      <c r="M219" s="2" t="s">
        <v>2104</v>
      </c>
      <c r="N219" s="234" t="s">
        <v>2535</v>
      </c>
      <c r="O219" s="219"/>
    </row>
    <row r="220" spans="1:15" ht="15" customHeight="1" x14ac:dyDescent="0.2">
      <c r="A220" s="218"/>
      <c r="B220" s="238" t="s">
        <v>2439</v>
      </c>
      <c r="C220" s="233" t="s">
        <v>2609</v>
      </c>
      <c r="D220" s="14" t="s">
        <v>2610</v>
      </c>
      <c r="E220" s="14">
        <v>36</v>
      </c>
      <c r="F220" s="17">
        <v>37</v>
      </c>
      <c r="G220" s="2" t="s">
        <v>37</v>
      </c>
      <c r="H220" s="17">
        <v>0</v>
      </c>
      <c r="I220" s="17">
        <v>0</v>
      </c>
      <c r="J220" s="84">
        <v>599.4</v>
      </c>
      <c r="K220" s="84">
        <v>599.4</v>
      </c>
      <c r="L220" s="54">
        <v>0.45</v>
      </c>
      <c r="M220" s="2" t="s">
        <v>2104</v>
      </c>
      <c r="N220" s="234" t="s">
        <v>2538</v>
      </c>
      <c r="O220" s="219"/>
    </row>
    <row r="221" spans="1:15" ht="15" customHeight="1" x14ac:dyDescent="0.2">
      <c r="A221" s="218"/>
      <c r="B221" s="238" t="s">
        <v>2439</v>
      </c>
      <c r="C221" s="233" t="s">
        <v>2611</v>
      </c>
      <c r="D221" s="14" t="s">
        <v>2612</v>
      </c>
      <c r="E221" s="14">
        <v>36</v>
      </c>
      <c r="F221" s="17">
        <v>41</v>
      </c>
      <c r="G221" s="2" t="s">
        <v>37</v>
      </c>
      <c r="H221" s="17">
        <v>0</v>
      </c>
      <c r="I221" s="17">
        <v>0</v>
      </c>
      <c r="J221" s="84">
        <v>664.2</v>
      </c>
      <c r="K221" s="84">
        <v>664.2</v>
      </c>
      <c r="L221" s="54">
        <v>0.45</v>
      </c>
      <c r="M221" s="2" t="s">
        <v>2104</v>
      </c>
      <c r="N221" s="234" t="s">
        <v>2541</v>
      </c>
      <c r="O221" s="219"/>
    </row>
    <row r="222" spans="1:15" ht="15" customHeight="1" x14ac:dyDescent="0.2">
      <c r="A222" s="218"/>
      <c r="B222" s="239" t="s">
        <v>2439</v>
      </c>
      <c r="C222" s="256" t="s">
        <v>2613</v>
      </c>
      <c r="D222" s="257" t="s">
        <v>2614</v>
      </c>
      <c r="E222" s="257">
        <v>36</v>
      </c>
      <c r="F222" s="258">
        <v>20</v>
      </c>
      <c r="G222" s="271" t="s">
        <v>37</v>
      </c>
      <c r="H222" s="258">
        <v>0</v>
      </c>
      <c r="I222" s="258">
        <v>0</v>
      </c>
      <c r="J222" s="308">
        <v>324</v>
      </c>
      <c r="K222" s="308">
        <v>324</v>
      </c>
      <c r="L222" s="274">
        <v>0.45</v>
      </c>
      <c r="M222" s="271" t="s">
        <v>2104</v>
      </c>
      <c r="N222" s="260" t="s">
        <v>2544</v>
      </c>
      <c r="O222" s="219"/>
    </row>
    <row r="223" spans="1:15" ht="15" customHeight="1" x14ac:dyDescent="0.35">
      <c r="C223" s="223"/>
      <c r="D223" s="223"/>
      <c r="E223" s="223"/>
      <c r="F223" s="231"/>
      <c r="G223" s="223"/>
      <c r="H223" s="231"/>
      <c r="I223" s="231"/>
      <c r="J223" s="231"/>
      <c r="K223" s="231"/>
      <c r="L223" s="223"/>
      <c r="M223" s="223"/>
      <c r="N223" s="223"/>
    </row>
    <row r="224" spans="1:15"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20.149999999999999"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20.149999999999999"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sheetData>
  <mergeCells count="23">
    <mergeCell ref="AC9:AD9"/>
    <mergeCell ref="B1:N1"/>
    <mergeCell ref="P1:S1"/>
    <mergeCell ref="U1:X1"/>
    <mergeCell ref="Z2:AE2"/>
    <mergeCell ref="C4:N4"/>
    <mergeCell ref="AA5:AE5"/>
    <mergeCell ref="AA6:AE6"/>
    <mergeCell ref="AA8:AB8"/>
    <mergeCell ref="AC8:AD8"/>
    <mergeCell ref="AA7:AE7"/>
    <mergeCell ref="C127:N127"/>
    <mergeCell ref="C150:N150"/>
    <mergeCell ref="C187:N187"/>
    <mergeCell ref="AA10:AB10"/>
    <mergeCell ref="AC10:AD10"/>
    <mergeCell ref="AA11:AE11"/>
    <mergeCell ref="C32:N32"/>
    <mergeCell ref="C18:N18"/>
    <mergeCell ref="C54:N54"/>
    <mergeCell ref="C76:N76"/>
    <mergeCell ref="C90:N90"/>
    <mergeCell ref="C104:N104"/>
  </mergeCells>
  <conditionalFormatting sqref="C34:C36 C14:C16">
    <cfRule type="duplicateValues" dxfId="65" priority="2" stopIfTrue="1"/>
  </conditionalFormatting>
  <conditionalFormatting sqref="C46:C48 C5:C7 C26:C28 C17 C37:C39 C19">
    <cfRule type="duplicateValues" dxfId="64" priority="6" stopIfTrue="1"/>
  </conditionalFormatting>
  <conditionalFormatting sqref="C49:C52 C8:C13 C29:C31 C20:C25 C40:C45 C33">
    <cfRule type="duplicateValues" dxfId="63" priority="434" stopIfTrue="1"/>
  </conditionalFormatting>
  <conditionalFormatting sqref="C55:C57 C67:C69">
    <cfRule type="duplicateValues" dxfId="62" priority="12" stopIfTrue="1"/>
  </conditionalFormatting>
  <conditionalFormatting sqref="C58:C63 C70:C74">
    <cfRule type="duplicateValues" dxfId="61" priority="400" stopIfTrue="1"/>
  </conditionalFormatting>
  <conditionalFormatting sqref="C64:C66">
    <cfRule type="duplicateValues" dxfId="60" priority="8" stopIfTrue="1"/>
  </conditionalFormatting>
  <conditionalFormatting sqref="C77:C79">
    <cfRule type="duplicateValues" dxfId="59" priority="18" stopIfTrue="1"/>
  </conditionalFormatting>
  <conditionalFormatting sqref="C80:C85">
    <cfRule type="duplicateValues" dxfId="58" priority="16" stopIfTrue="1"/>
  </conditionalFormatting>
  <conditionalFormatting sqref="C86:C88">
    <cfRule type="duplicateValues" dxfId="57" priority="14" stopIfTrue="1"/>
  </conditionalFormatting>
  <conditionalFormatting sqref="C91:C93">
    <cfRule type="duplicateValues" dxfId="56" priority="24" stopIfTrue="1"/>
  </conditionalFormatting>
  <conditionalFormatting sqref="C94:C99">
    <cfRule type="duplicateValues" dxfId="55" priority="22" stopIfTrue="1"/>
  </conditionalFormatting>
  <conditionalFormatting sqref="C100:C102">
    <cfRule type="duplicateValues" dxfId="54" priority="20" stopIfTrue="1"/>
  </conditionalFormatting>
  <conditionalFormatting sqref="C105:C107 C118:C120">
    <cfRule type="duplicateValues" dxfId="53" priority="30" stopIfTrue="1"/>
  </conditionalFormatting>
  <conditionalFormatting sqref="C108:C113 C121:C125">
    <cfRule type="duplicateValues" dxfId="52" priority="28" stopIfTrue="1"/>
  </conditionalFormatting>
  <conditionalFormatting sqref="C114:C116">
    <cfRule type="duplicateValues" dxfId="51" priority="26" stopIfTrue="1"/>
  </conditionalFormatting>
  <conditionalFormatting sqref="C128:C130 C141:C143">
    <cfRule type="duplicateValues" dxfId="50" priority="36" stopIfTrue="1"/>
  </conditionalFormatting>
  <conditionalFormatting sqref="C131:C136 C144:C148">
    <cfRule type="duplicateValues" dxfId="49" priority="34" stopIfTrue="1"/>
  </conditionalFormatting>
  <conditionalFormatting sqref="C137:C139">
    <cfRule type="duplicateValues" dxfId="48" priority="32" stopIfTrue="1"/>
  </conditionalFormatting>
  <conditionalFormatting sqref="C151:C153 C164:C166 C177:C179">
    <cfRule type="duplicateValues" dxfId="47" priority="42" stopIfTrue="1"/>
  </conditionalFormatting>
  <conditionalFormatting sqref="C154:C159 C167:C172 C180:C185">
    <cfRule type="duplicateValues" dxfId="46" priority="40" stopIfTrue="1"/>
  </conditionalFormatting>
  <conditionalFormatting sqref="C160:C162 C173:C175">
    <cfRule type="duplicateValues" dxfId="45" priority="38" stopIfTrue="1"/>
  </conditionalFormatting>
  <conditionalFormatting sqref="C188:C190 C201:C203 C214:C216">
    <cfRule type="duplicateValues" dxfId="44" priority="48" stopIfTrue="1"/>
  </conditionalFormatting>
  <conditionalFormatting sqref="C191:C196 C204:C209 C217:C222">
    <cfRule type="duplicateValues" dxfId="43" priority="46" stopIfTrue="1"/>
  </conditionalFormatting>
  <conditionalFormatting sqref="C197:C199 C210:C212">
    <cfRule type="duplicateValues" dxfId="42" priority="44" stopIfTrue="1"/>
  </conditionalFormatting>
  <conditionalFormatting sqref="D2">
    <cfRule type="duplicateValues" dxfId="41" priority="49" stopIfTrue="1"/>
  </conditionalFormatting>
  <conditionalFormatting sqref="D34:D36 D14:D16">
    <cfRule type="duplicateValues" dxfId="40" priority="1" stopIfTrue="1"/>
  </conditionalFormatting>
  <conditionalFormatting sqref="D46:D48 D5:D7 D26:D28 D17 D37:D39 D19">
    <cfRule type="duplicateValues" dxfId="39" priority="5" stopIfTrue="1"/>
  </conditionalFormatting>
  <conditionalFormatting sqref="D49:D52 D8:D13 D29:D31 D20:D25 D40:D45 D33">
    <cfRule type="duplicateValues" dxfId="38" priority="441" stopIfTrue="1"/>
  </conditionalFormatting>
  <conditionalFormatting sqref="D55:D57 D67:D69">
    <cfRule type="duplicateValues" dxfId="37" priority="11" stopIfTrue="1"/>
  </conditionalFormatting>
  <conditionalFormatting sqref="D58:D63 D70:D74">
    <cfRule type="duplicateValues" dxfId="36" priority="403" stopIfTrue="1"/>
  </conditionalFormatting>
  <conditionalFormatting sqref="D64:D66">
    <cfRule type="duplicateValues" dxfId="35" priority="7" stopIfTrue="1"/>
  </conditionalFormatting>
  <conditionalFormatting sqref="D77:D79">
    <cfRule type="duplicateValues" dxfId="34" priority="17" stopIfTrue="1"/>
  </conditionalFormatting>
  <conditionalFormatting sqref="D80:D85">
    <cfRule type="duplicateValues" dxfId="33" priority="15" stopIfTrue="1"/>
  </conditionalFormatting>
  <conditionalFormatting sqref="D86:D88">
    <cfRule type="duplicateValues" dxfId="32" priority="13" stopIfTrue="1"/>
  </conditionalFormatting>
  <conditionalFormatting sqref="D91:D93">
    <cfRule type="duplicateValues" dxfId="31" priority="23" stopIfTrue="1"/>
  </conditionalFormatting>
  <conditionalFormatting sqref="D94:D99">
    <cfRule type="duplicateValues" dxfId="30" priority="21" stopIfTrue="1"/>
  </conditionalFormatting>
  <conditionalFormatting sqref="D100:D102">
    <cfRule type="duplicateValues" dxfId="29" priority="19" stopIfTrue="1"/>
  </conditionalFormatting>
  <conditionalFormatting sqref="D105:D107 D118:D120">
    <cfRule type="duplicateValues" dxfId="28" priority="29" stopIfTrue="1"/>
  </conditionalFormatting>
  <conditionalFormatting sqref="D108:D113 D121:D125">
    <cfRule type="duplicateValues" dxfId="27" priority="27" stopIfTrue="1"/>
  </conditionalFormatting>
  <conditionalFormatting sqref="D114:D116">
    <cfRule type="duplicateValues" dxfId="26" priority="25" stopIfTrue="1"/>
  </conditionalFormatting>
  <conditionalFormatting sqref="D128:D130 D141:D143">
    <cfRule type="duplicateValues" dxfId="25" priority="35" stopIfTrue="1"/>
  </conditionalFormatting>
  <conditionalFormatting sqref="D131:D136 D144:D148">
    <cfRule type="duplicateValues" dxfId="24" priority="33" stopIfTrue="1"/>
  </conditionalFormatting>
  <conditionalFormatting sqref="D137:D139">
    <cfRule type="duplicateValues" dxfId="23" priority="31" stopIfTrue="1"/>
  </conditionalFormatting>
  <conditionalFormatting sqref="D151:D153 D164:D166 D177:D179">
    <cfRule type="duplicateValues" dxfId="22" priority="41" stopIfTrue="1"/>
  </conditionalFormatting>
  <conditionalFormatting sqref="D154:D159 D167:D172 D180:D185">
    <cfRule type="duplicateValues" dxfId="21" priority="39" stopIfTrue="1"/>
  </conditionalFormatting>
  <conditionalFormatting sqref="D160:D162 D173:D175">
    <cfRule type="duplicateValues" dxfId="20" priority="37" stopIfTrue="1"/>
  </conditionalFormatting>
  <conditionalFormatting sqref="D188:D190 D201:D203 D214:D216">
    <cfRule type="duplicateValues" dxfId="19" priority="47" stopIfTrue="1"/>
  </conditionalFormatting>
  <conditionalFormatting sqref="D191:D196 D204:D209 D217:D222">
    <cfRule type="duplicateValues" dxfId="18" priority="45" stopIfTrue="1"/>
  </conditionalFormatting>
  <conditionalFormatting sqref="D197:D199 D210:D212">
    <cfRule type="duplicateValues" dxfId="17" priority="43" stopIfTrue="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8D13A-E953-426A-B61C-8A93BE809A10}">
  <dimension ref="B1:X111"/>
  <sheetViews>
    <sheetView showGridLines="0" zoomScale="90" zoomScaleNormal="90" workbookViewId="0">
      <pane ySplit="1" topLeftCell="A2" activePane="bottomLeft" state="frozen"/>
      <selection pane="bottomLeft" activeCell="B5" sqref="B5:N5"/>
    </sheetView>
  </sheetViews>
  <sheetFormatPr defaultColWidth="9.1796875" defaultRowHeight="10" x14ac:dyDescent="0.35"/>
  <cols>
    <col min="1" max="1" width="1.81640625" style="14" customWidth="1"/>
    <col min="2" max="2" width="23.1796875" style="14" bestFit="1" customWidth="1"/>
    <col min="3" max="3" width="33.81640625" style="14" bestFit="1" customWidth="1"/>
    <col min="4" max="4" width="27.1796875" style="14" bestFit="1"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 style="17" bestFit="1" customWidth="1"/>
    <col min="12" max="12" width="14.453125" style="14" bestFit="1" customWidth="1"/>
    <col min="13" max="13" width="12" style="17" bestFit="1" customWidth="1"/>
    <col min="14" max="14" width="12.54296875" style="14" bestFit="1" customWidth="1"/>
    <col min="15" max="15" width="5.26953125" style="14" customWidth="1"/>
    <col min="16" max="16" width="14.54296875" style="37" customWidth="1"/>
    <col min="17" max="18" width="14.54296875" style="14" customWidth="1"/>
    <col min="19" max="19" width="14.54296875" style="13" customWidth="1"/>
    <col min="20" max="20" width="5" style="14" customWidth="1"/>
    <col min="21" max="21" width="14.54296875" style="37" customWidth="1"/>
    <col min="22" max="23" width="14.54296875" style="14" customWidth="1"/>
    <col min="24" max="24" width="14.54296875" style="13" customWidth="1"/>
    <col min="25" max="16384" width="9.1796875" style="14"/>
  </cols>
  <sheetData>
    <row r="1" spans="2:24" ht="30" customHeight="1" x14ac:dyDescent="0.35">
      <c r="B1" s="326" t="s">
        <v>2615</v>
      </c>
      <c r="C1" s="326"/>
      <c r="D1" s="326"/>
      <c r="E1" s="326"/>
      <c r="F1" s="326"/>
      <c r="G1" s="326"/>
      <c r="H1" s="326"/>
      <c r="I1" s="326"/>
      <c r="J1" s="326"/>
      <c r="K1" s="326"/>
      <c r="L1" s="326"/>
      <c r="M1" s="326"/>
      <c r="N1" s="327"/>
      <c r="P1" s="333" t="s">
        <v>21</v>
      </c>
      <c r="Q1" s="334"/>
      <c r="R1" s="334"/>
      <c r="S1" s="335"/>
      <c r="T1" s="46"/>
      <c r="U1" s="333" t="s">
        <v>22</v>
      </c>
      <c r="V1" s="334"/>
      <c r="W1" s="334"/>
      <c r="X1" s="335"/>
    </row>
    <row r="2" spans="2:24" ht="50.15" customHeight="1" x14ac:dyDescent="0.35">
      <c r="B2" s="174" t="s">
        <v>23</v>
      </c>
      <c r="C2" s="176" t="s">
        <v>24</v>
      </c>
      <c r="D2" s="176" t="s">
        <v>25</v>
      </c>
      <c r="E2" s="176" t="s">
        <v>26</v>
      </c>
      <c r="F2" s="177" t="s">
        <v>27</v>
      </c>
      <c r="G2" s="176" t="s">
        <v>28</v>
      </c>
      <c r="H2" s="177" t="s">
        <v>29</v>
      </c>
      <c r="I2" s="177" t="s">
        <v>30</v>
      </c>
      <c r="J2" s="177" t="s">
        <v>31</v>
      </c>
      <c r="K2" s="177" t="s">
        <v>32</v>
      </c>
      <c r="L2" s="178" t="s">
        <v>33</v>
      </c>
      <c r="M2" s="177" t="s">
        <v>34</v>
      </c>
      <c r="N2" s="178" t="s">
        <v>35</v>
      </c>
      <c r="O2" s="7"/>
      <c r="P2" s="333"/>
      <c r="Q2" s="334"/>
      <c r="R2" s="334"/>
      <c r="S2" s="335"/>
      <c r="T2" s="46"/>
      <c r="U2" s="333"/>
      <c r="V2" s="334"/>
      <c r="W2" s="334"/>
      <c r="X2" s="335"/>
    </row>
    <row r="3" spans="2:24" ht="14.5" customHeight="1" x14ac:dyDescent="0.35">
      <c r="B3" s="204"/>
      <c r="C3" s="15"/>
      <c r="D3" s="15"/>
      <c r="E3" s="15"/>
      <c r="F3" s="205"/>
      <c r="G3" s="15"/>
      <c r="H3" s="205"/>
      <c r="I3" s="205"/>
      <c r="J3" s="205"/>
      <c r="K3" s="205"/>
      <c r="L3" s="206"/>
      <c r="M3" s="205"/>
      <c r="N3" s="206"/>
      <c r="O3" s="7"/>
      <c r="P3" s="35"/>
      <c r="Q3" s="12"/>
      <c r="R3" s="12"/>
      <c r="S3" s="39"/>
      <c r="U3" s="49"/>
      <c r="V3" s="50"/>
      <c r="W3" s="50"/>
      <c r="X3" s="51"/>
    </row>
    <row r="4" spans="2:24" ht="20.149999999999999" customHeight="1" x14ac:dyDescent="0.35">
      <c r="B4" s="362" t="s">
        <v>2616</v>
      </c>
      <c r="C4" s="363"/>
      <c r="D4" s="363"/>
      <c r="E4" s="363"/>
      <c r="F4" s="363"/>
      <c r="G4" s="363"/>
      <c r="H4" s="363"/>
      <c r="I4" s="363"/>
      <c r="J4" s="363"/>
      <c r="K4" s="363"/>
      <c r="L4" s="363"/>
      <c r="M4" s="363"/>
      <c r="N4" s="364"/>
      <c r="O4" s="7"/>
      <c r="P4" s="35"/>
      <c r="Q4" s="12"/>
      <c r="R4" s="12"/>
      <c r="S4" s="39"/>
    </row>
    <row r="5" spans="2:24" ht="17.149999999999999" customHeight="1" x14ac:dyDescent="0.35">
      <c r="B5" s="367" t="s">
        <v>2617</v>
      </c>
      <c r="C5" s="368"/>
      <c r="D5" s="368"/>
      <c r="E5" s="368"/>
      <c r="F5" s="368"/>
      <c r="G5" s="368"/>
      <c r="H5" s="368"/>
      <c r="I5" s="368"/>
      <c r="J5" s="368"/>
      <c r="K5" s="368"/>
      <c r="L5" s="368"/>
      <c r="M5" s="368"/>
      <c r="N5" s="369"/>
      <c r="O5" s="7"/>
      <c r="P5" s="35"/>
      <c r="Q5" s="12"/>
      <c r="R5" s="12"/>
      <c r="S5" s="39"/>
    </row>
    <row r="6" spans="2:24" ht="20.149999999999999" customHeight="1" x14ac:dyDescent="0.2">
      <c r="B6" s="61" t="s">
        <v>2618</v>
      </c>
      <c r="C6" s="125" t="s">
        <v>2619</v>
      </c>
      <c r="D6" s="192" t="s">
        <v>2620</v>
      </c>
      <c r="E6" s="125">
        <v>12</v>
      </c>
      <c r="F6" s="192">
        <v>5</v>
      </c>
      <c r="G6" s="125" t="s">
        <v>37</v>
      </c>
      <c r="H6" s="126">
        <v>0</v>
      </c>
      <c r="I6" s="126">
        <v>0</v>
      </c>
      <c r="J6" s="126">
        <v>27</v>
      </c>
      <c r="K6" s="126">
        <f t="shared" ref="K6" si="0">SUM(G6:J6)</f>
        <v>27</v>
      </c>
      <c r="L6" s="127">
        <v>0.45</v>
      </c>
      <c r="M6" s="125" t="s">
        <v>38</v>
      </c>
      <c r="N6" s="193" t="s">
        <v>2621</v>
      </c>
      <c r="O6" s="7"/>
      <c r="P6" s="35"/>
      <c r="Q6" s="12"/>
      <c r="R6" s="12"/>
      <c r="S6" s="39"/>
    </row>
    <row r="7" spans="2:24" ht="20.149999999999999" customHeight="1" x14ac:dyDescent="0.2">
      <c r="B7" s="207"/>
      <c r="C7" s="122"/>
      <c r="D7" s="122"/>
      <c r="E7" s="55"/>
      <c r="F7" s="120"/>
      <c r="G7" s="55"/>
      <c r="H7" s="56"/>
      <c r="I7" s="56"/>
      <c r="J7" s="56"/>
      <c r="K7" s="56"/>
      <c r="L7" s="190"/>
      <c r="M7" s="55"/>
      <c r="N7" s="124"/>
      <c r="O7" s="7"/>
      <c r="P7" s="35"/>
      <c r="Q7" s="12"/>
      <c r="R7" s="12"/>
      <c r="S7" s="39"/>
    </row>
    <row r="8" spans="2:24" ht="20.149999999999999" customHeight="1" x14ac:dyDescent="0.35">
      <c r="B8" s="362" t="s">
        <v>2622</v>
      </c>
      <c r="C8" s="363"/>
      <c r="D8" s="363"/>
      <c r="E8" s="363"/>
      <c r="F8" s="363"/>
      <c r="G8" s="363"/>
      <c r="H8" s="363"/>
      <c r="I8" s="363"/>
      <c r="J8" s="363"/>
      <c r="K8" s="363"/>
      <c r="L8" s="363"/>
      <c r="M8" s="363"/>
      <c r="N8" s="364"/>
      <c r="O8" s="7"/>
      <c r="P8" s="35"/>
      <c r="Q8" s="12"/>
      <c r="R8" s="12"/>
      <c r="S8" s="39"/>
    </row>
    <row r="9" spans="2:24" ht="20.149999999999999" customHeight="1" x14ac:dyDescent="0.35">
      <c r="B9" s="367" t="s">
        <v>2617</v>
      </c>
      <c r="C9" s="368"/>
      <c r="D9" s="368"/>
      <c r="E9" s="368"/>
      <c r="F9" s="368"/>
      <c r="G9" s="368"/>
      <c r="H9" s="368"/>
      <c r="I9" s="368"/>
      <c r="J9" s="368"/>
      <c r="K9" s="368"/>
      <c r="L9" s="368"/>
      <c r="M9" s="368"/>
      <c r="N9" s="369"/>
      <c r="O9" s="7"/>
      <c r="P9" s="35"/>
      <c r="Q9" s="12"/>
      <c r="R9" s="12"/>
      <c r="S9" s="39"/>
    </row>
    <row r="10" spans="2:24" ht="20.149999999999999" customHeight="1" x14ac:dyDescent="0.2">
      <c r="B10" s="61" t="s">
        <v>2618</v>
      </c>
      <c r="C10" s="191" t="s">
        <v>2623</v>
      </c>
      <c r="D10" s="191" t="s">
        <v>2624</v>
      </c>
      <c r="E10" s="125">
        <v>12</v>
      </c>
      <c r="F10" s="192">
        <v>5</v>
      </c>
      <c r="G10" s="125" t="s">
        <v>37</v>
      </c>
      <c r="H10" s="126">
        <v>0</v>
      </c>
      <c r="I10" s="126">
        <v>0</v>
      </c>
      <c r="J10" s="126">
        <v>27</v>
      </c>
      <c r="K10" s="126">
        <v>27</v>
      </c>
      <c r="L10" s="127">
        <v>0.45</v>
      </c>
      <c r="M10" s="125" t="s">
        <v>38</v>
      </c>
      <c r="N10" s="193" t="s">
        <v>2621</v>
      </c>
      <c r="O10" s="7"/>
      <c r="P10" s="35"/>
      <c r="Q10" s="12"/>
      <c r="R10" s="12"/>
      <c r="S10" s="39"/>
    </row>
    <row r="11" spans="2:24" ht="20.149999999999999" customHeight="1" x14ac:dyDescent="0.2">
      <c r="B11" s="207"/>
      <c r="C11" s="122"/>
      <c r="D11" s="122"/>
      <c r="E11" s="55"/>
      <c r="F11" s="120"/>
      <c r="G11" s="55"/>
      <c r="H11" s="56"/>
      <c r="I11" s="56"/>
      <c r="J11" s="56"/>
      <c r="K11" s="56"/>
      <c r="L11" s="190"/>
      <c r="M11" s="55"/>
      <c r="N11" s="124"/>
      <c r="O11" s="7"/>
      <c r="P11" s="35"/>
      <c r="Q11" s="12"/>
      <c r="R11" s="12"/>
      <c r="S11" s="39"/>
    </row>
    <row r="12" spans="2:24" ht="25.5" customHeight="1" x14ac:dyDescent="0.35">
      <c r="B12" s="57"/>
      <c r="C12" s="363" t="s">
        <v>2625</v>
      </c>
      <c r="D12" s="363"/>
      <c r="E12" s="363"/>
      <c r="F12" s="363"/>
      <c r="G12" s="363"/>
      <c r="H12" s="363"/>
      <c r="I12" s="363"/>
      <c r="J12" s="363"/>
      <c r="K12" s="363"/>
      <c r="L12" s="363"/>
      <c r="M12" s="363"/>
      <c r="N12" s="364"/>
      <c r="O12" s="12"/>
      <c r="P12" s="35"/>
      <c r="Q12" s="12"/>
      <c r="R12" s="12"/>
      <c r="S12" s="39"/>
    </row>
    <row r="13" spans="2:24" ht="15.75" customHeight="1" x14ac:dyDescent="0.2">
      <c r="B13" s="60" t="s">
        <v>2626</v>
      </c>
      <c r="C13" s="208" t="s">
        <v>2627</v>
      </c>
      <c r="D13" s="208" t="s">
        <v>2628</v>
      </c>
      <c r="E13" s="2">
        <v>24</v>
      </c>
      <c r="F13" s="1">
        <v>17</v>
      </c>
      <c r="G13" s="2" t="s">
        <v>37</v>
      </c>
      <c r="H13" s="1">
        <v>31.199999999999996</v>
      </c>
      <c r="I13" s="309"/>
      <c r="J13" s="1">
        <v>183.6</v>
      </c>
      <c r="K13" s="1">
        <v>214.79999999999998</v>
      </c>
      <c r="L13" s="54">
        <v>0.45</v>
      </c>
      <c r="M13" s="2" t="s">
        <v>38</v>
      </c>
      <c r="N13" s="310" t="s">
        <v>2629</v>
      </c>
      <c r="O13" s="29"/>
      <c r="P13" s="35"/>
      <c r="Q13" s="12"/>
      <c r="R13" s="12"/>
      <c r="S13" s="39"/>
    </row>
    <row r="14" spans="2:24" ht="15" customHeight="1" x14ac:dyDescent="0.2">
      <c r="B14" s="60" t="s">
        <v>2626</v>
      </c>
      <c r="C14" s="208" t="s">
        <v>2630</v>
      </c>
      <c r="D14" s="208" t="s">
        <v>2631</v>
      </c>
      <c r="E14" s="2">
        <v>24</v>
      </c>
      <c r="F14" s="1">
        <v>21</v>
      </c>
      <c r="G14" s="2" t="s">
        <v>37</v>
      </c>
      <c r="H14" s="1">
        <v>45.599999999999994</v>
      </c>
      <c r="I14" s="309"/>
      <c r="J14" s="1">
        <v>226.8</v>
      </c>
      <c r="K14" s="1">
        <v>272.39999999999998</v>
      </c>
      <c r="L14" s="54">
        <v>0.45</v>
      </c>
      <c r="M14" s="2" t="s">
        <v>38</v>
      </c>
      <c r="N14" s="310" t="s">
        <v>2632</v>
      </c>
      <c r="P14" s="35"/>
      <c r="Q14" s="12"/>
      <c r="R14" s="12"/>
      <c r="S14" s="39"/>
    </row>
    <row r="15" spans="2:24" ht="15" customHeight="1" x14ac:dyDescent="0.2">
      <c r="B15" s="60" t="s">
        <v>2626</v>
      </c>
      <c r="C15" s="208" t="s">
        <v>2633</v>
      </c>
      <c r="D15" s="208" t="s">
        <v>2634</v>
      </c>
      <c r="E15" s="2">
        <v>24</v>
      </c>
      <c r="F15" s="1">
        <v>25</v>
      </c>
      <c r="G15" s="2" t="s">
        <v>37</v>
      </c>
      <c r="H15" s="1">
        <v>60</v>
      </c>
      <c r="I15" s="309"/>
      <c r="J15" s="1">
        <v>270</v>
      </c>
      <c r="K15" s="1">
        <v>330</v>
      </c>
      <c r="L15" s="54">
        <v>0.45</v>
      </c>
      <c r="M15" s="2" t="s">
        <v>38</v>
      </c>
      <c r="N15" s="310" t="s">
        <v>2635</v>
      </c>
      <c r="P15" s="35"/>
      <c r="Q15" s="12"/>
      <c r="R15" s="12"/>
      <c r="S15" s="39"/>
    </row>
    <row r="16" spans="2:24" ht="15" customHeight="1" x14ac:dyDescent="0.2">
      <c r="B16" s="60" t="s">
        <v>2626</v>
      </c>
      <c r="C16" s="208" t="s">
        <v>2636</v>
      </c>
      <c r="D16" s="208" t="s">
        <v>2637</v>
      </c>
      <c r="E16" s="2">
        <v>24</v>
      </c>
      <c r="F16" s="1">
        <v>29</v>
      </c>
      <c r="G16" s="2" t="s">
        <v>37</v>
      </c>
      <c r="H16" s="1">
        <v>74.399999999999991</v>
      </c>
      <c r="I16" s="309"/>
      <c r="J16" s="1">
        <v>313.2</v>
      </c>
      <c r="K16" s="1">
        <v>387.59999999999997</v>
      </c>
      <c r="L16" s="54">
        <v>0.45</v>
      </c>
      <c r="M16" s="2" t="s">
        <v>38</v>
      </c>
      <c r="N16" s="310" t="s">
        <v>2638</v>
      </c>
      <c r="P16" s="35"/>
      <c r="Q16" s="12"/>
      <c r="R16" s="12"/>
      <c r="S16" s="39"/>
    </row>
    <row r="17" spans="2:19" ht="15" customHeight="1" x14ac:dyDescent="0.2">
      <c r="B17" s="60" t="s">
        <v>2626</v>
      </c>
      <c r="C17" s="208" t="s">
        <v>2639</v>
      </c>
      <c r="D17" s="208" t="s">
        <v>2640</v>
      </c>
      <c r="E17" s="2">
        <v>24</v>
      </c>
      <c r="F17" s="1">
        <v>33</v>
      </c>
      <c r="G17" s="2" t="s">
        <v>37</v>
      </c>
      <c r="H17" s="1">
        <v>88.800000000000011</v>
      </c>
      <c r="I17" s="309"/>
      <c r="J17" s="1">
        <v>356.4</v>
      </c>
      <c r="K17" s="1">
        <v>445.2</v>
      </c>
      <c r="L17" s="54">
        <v>0.45</v>
      </c>
      <c r="M17" s="2" t="s">
        <v>38</v>
      </c>
      <c r="N17" s="310" t="s">
        <v>2641</v>
      </c>
      <c r="P17" s="35"/>
      <c r="Q17" s="12"/>
      <c r="R17" s="12"/>
      <c r="S17" s="39"/>
    </row>
    <row r="18" spans="2:19" ht="15" customHeight="1" x14ac:dyDescent="0.2">
      <c r="B18" s="60" t="s">
        <v>2626</v>
      </c>
      <c r="C18" s="208" t="s">
        <v>2642</v>
      </c>
      <c r="D18" s="208" t="s">
        <v>2643</v>
      </c>
      <c r="E18" s="2">
        <v>24</v>
      </c>
      <c r="F18" s="1">
        <v>41</v>
      </c>
      <c r="G18" s="2" t="s">
        <v>37</v>
      </c>
      <c r="H18" s="1">
        <v>117.6</v>
      </c>
      <c r="I18" s="309"/>
      <c r="J18" s="1">
        <v>442.8</v>
      </c>
      <c r="K18" s="1">
        <v>560.4</v>
      </c>
      <c r="L18" s="54">
        <v>0.45</v>
      </c>
      <c r="M18" s="2" t="s">
        <v>38</v>
      </c>
      <c r="N18" s="310" t="s">
        <v>2644</v>
      </c>
      <c r="P18" s="35"/>
      <c r="Q18" s="12"/>
      <c r="R18" s="12"/>
      <c r="S18" s="39"/>
    </row>
    <row r="19" spans="2:19" ht="15" customHeight="1" x14ac:dyDescent="0.2">
      <c r="B19" s="60" t="s">
        <v>2626</v>
      </c>
      <c r="C19" s="208" t="s">
        <v>2645</v>
      </c>
      <c r="D19" s="208" t="s">
        <v>2646</v>
      </c>
      <c r="E19" s="2">
        <v>36</v>
      </c>
      <c r="F19" s="1">
        <v>12</v>
      </c>
      <c r="G19" s="2" t="s">
        <v>37</v>
      </c>
      <c r="H19" s="1">
        <v>34.799999999999997</v>
      </c>
      <c r="I19" s="309"/>
      <c r="J19" s="1">
        <v>194.4</v>
      </c>
      <c r="K19" s="1">
        <v>229.2</v>
      </c>
      <c r="L19" s="54">
        <v>0.45</v>
      </c>
      <c r="M19" s="2" t="s">
        <v>38</v>
      </c>
      <c r="N19" s="310" t="s">
        <v>2647</v>
      </c>
      <c r="P19" s="35"/>
      <c r="Q19" s="12"/>
      <c r="R19" s="12"/>
      <c r="S19" s="39"/>
    </row>
    <row r="20" spans="2:19" ht="15" customHeight="1" x14ac:dyDescent="0.2">
      <c r="B20" s="60" t="s">
        <v>2626</v>
      </c>
      <c r="C20" s="208" t="s">
        <v>2648</v>
      </c>
      <c r="D20" s="208" t="s">
        <v>2649</v>
      </c>
      <c r="E20" s="2">
        <v>36</v>
      </c>
      <c r="F20" s="1">
        <v>16</v>
      </c>
      <c r="G20" s="2" t="s">
        <v>37</v>
      </c>
      <c r="H20" s="1">
        <v>56.399999999999991</v>
      </c>
      <c r="I20" s="309"/>
      <c r="J20" s="1">
        <v>259.2</v>
      </c>
      <c r="K20" s="1">
        <v>315.59999999999997</v>
      </c>
      <c r="L20" s="54">
        <v>0.45</v>
      </c>
      <c r="M20" s="2" t="s">
        <v>38</v>
      </c>
      <c r="N20" s="310" t="s">
        <v>2650</v>
      </c>
      <c r="P20" s="35"/>
      <c r="Q20" s="12"/>
      <c r="R20" s="12"/>
      <c r="S20" s="39"/>
    </row>
    <row r="21" spans="2:19" ht="15" customHeight="1" x14ac:dyDescent="0.2">
      <c r="B21" s="60" t="s">
        <v>2626</v>
      </c>
      <c r="C21" s="208" t="s">
        <v>2651</v>
      </c>
      <c r="D21" s="208" t="s">
        <v>2652</v>
      </c>
      <c r="E21" s="2">
        <v>36</v>
      </c>
      <c r="F21" s="1">
        <v>20</v>
      </c>
      <c r="G21" s="2" t="s">
        <v>37</v>
      </c>
      <c r="H21" s="1">
        <v>78</v>
      </c>
      <c r="I21" s="309"/>
      <c r="J21" s="1">
        <v>324</v>
      </c>
      <c r="K21" s="1">
        <v>402</v>
      </c>
      <c r="L21" s="54">
        <v>0.45</v>
      </c>
      <c r="M21" s="2" t="s">
        <v>38</v>
      </c>
      <c r="N21" s="310" t="s">
        <v>2653</v>
      </c>
      <c r="P21" s="35"/>
      <c r="Q21" s="12"/>
      <c r="R21" s="12"/>
      <c r="S21" s="39"/>
    </row>
    <row r="22" spans="2:19" ht="15" customHeight="1" x14ac:dyDescent="0.2">
      <c r="B22" s="60" t="s">
        <v>2626</v>
      </c>
      <c r="C22" s="208" t="s">
        <v>2654</v>
      </c>
      <c r="D22" s="208" t="s">
        <v>2655</v>
      </c>
      <c r="E22" s="2">
        <v>36</v>
      </c>
      <c r="F22" s="1">
        <v>24</v>
      </c>
      <c r="G22" s="2" t="s">
        <v>37</v>
      </c>
      <c r="H22" s="1">
        <v>99.6</v>
      </c>
      <c r="I22" s="309"/>
      <c r="J22" s="1">
        <v>388.8</v>
      </c>
      <c r="K22" s="1">
        <v>488.4</v>
      </c>
      <c r="L22" s="54">
        <v>0.45</v>
      </c>
      <c r="M22" s="2" t="s">
        <v>38</v>
      </c>
      <c r="N22" s="310" t="s">
        <v>2656</v>
      </c>
      <c r="P22" s="35"/>
      <c r="Q22" s="12"/>
      <c r="R22" s="12"/>
      <c r="S22" s="39"/>
    </row>
    <row r="23" spans="2:19" ht="15" customHeight="1" x14ac:dyDescent="0.2">
      <c r="B23" s="60" t="s">
        <v>2626</v>
      </c>
      <c r="C23" s="208" t="s">
        <v>2657</v>
      </c>
      <c r="D23" s="208" t="s">
        <v>2658</v>
      </c>
      <c r="E23" s="2">
        <v>36</v>
      </c>
      <c r="F23" s="1">
        <v>28</v>
      </c>
      <c r="G23" s="2" t="s">
        <v>37</v>
      </c>
      <c r="H23" s="1">
        <v>121.20000000000002</v>
      </c>
      <c r="I23" s="309"/>
      <c r="J23" s="1">
        <v>453.6</v>
      </c>
      <c r="K23" s="1">
        <v>574.80000000000007</v>
      </c>
      <c r="L23" s="54">
        <v>0.45</v>
      </c>
      <c r="M23" s="2" t="s">
        <v>38</v>
      </c>
      <c r="N23" s="310" t="s">
        <v>2659</v>
      </c>
      <c r="P23" s="35"/>
      <c r="Q23" s="12"/>
      <c r="R23" s="12"/>
      <c r="S23" s="39"/>
    </row>
    <row r="24" spans="2:19" ht="15" customHeight="1" x14ac:dyDescent="0.2">
      <c r="B24" s="60" t="s">
        <v>2626</v>
      </c>
      <c r="C24" s="311" t="s">
        <v>2660</v>
      </c>
      <c r="D24" s="311" t="s">
        <v>2661</v>
      </c>
      <c r="E24" s="3">
        <v>36</v>
      </c>
      <c r="F24" s="4">
        <v>36</v>
      </c>
      <c r="G24" s="3" t="s">
        <v>37</v>
      </c>
      <c r="H24" s="4">
        <v>164.39999999999998</v>
      </c>
      <c r="I24" s="312"/>
      <c r="J24" s="4">
        <v>583.20000000000005</v>
      </c>
      <c r="K24" s="4">
        <v>747.6</v>
      </c>
      <c r="L24" s="53">
        <v>0.45</v>
      </c>
      <c r="M24" s="3" t="s">
        <v>38</v>
      </c>
      <c r="N24" s="313" t="s">
        <v>2662</v>
      </c>
      <c r="P24" s="35"/>
      <c r="Q24" s="12"/>
      <c r="R24" s="12"/>
      <c r="S24" s="39"/>
    </row>
    <row r="25" spans="2:19" ht="15" customHeight="1" x14ac:dyDescent="0.2">
      <c r="B25" s="16"/>
      <c r="C25" s="122"/>
      <c r="D25" s="122"/>
      <c r="E25" s="122"/>
      <c r="F25" s="120"/>
      <c r="G25" s="55"/>
      <c r="H25" s="56"/>
      <c r="I25" s="56"/>
      <c r="J25" s="56"/>
      <c r="K25" s="56"/>
      <c r="L25" s="190"/>
      <c r="M25" s="55"/>
      <c r="N25" s="122"/>
      <c r="P25" s="35"/>
      <c r="Q25" s="12"/>
      <c r="R25" s="12"/>
      <c r="S25" s="39"/>
    </row>
    <row r="26" spans="2:19" ht="15" customHeight="1" x14ac:dyDescent="0.2">
      <c r="B26" s="16"/>
      <c r="C26" s="122"/>
      <c r="D26" s="122"/>
      <c r="E26" s="122"/>
      <c r="F26" s="120"/>
      <c r="G26" s="55"/>
      <c r="H26" s="56"/>
      <c r="I26" s="56"/>
      <c r="J26" s="56"/>
      <c r="K26" s="56"/>
      <c r="L26" s="190"/>
      <c r="M26" s="55"/>
      <c r="N26" s="122"/>
      <c r="P26" s="35"/>
      <c r="Q26" s="12"/>
      <c r="R26" s="12"/>
      <c r="S26" s="39"/>
    </row>
    <row r="27" spans="2:19" ht="15" customHeight="1" x14ac:dyDescent="0.35">
      <c r="B27" s="57"/>
      <c r="C27" s="363" t="s">
        <v>2663</v>
      </c>
      <c r="D27" s="363"/>
      <c r="E27" s="363"/>
      <c r="F27" s="363"/>
      <c r="G27" s="363"/>
      <c r="H27" s="363"/>
      <c r="I27" s="363"/>
      <c r="J27" s="363"/>
      <c r="K27" s="363"/>
      <c r="L27" s="363"/>
      <c r="M27" s="363"/>
      <c r="N27" s="364"/>
      <c r="P27" s="35"/>
      <c r="Q27" s="12"/>
      <c r="R27" s="12"/>
      <c r="S27" s="39"/>
    </row>
    <row r="28" spans="2:19" ht="20.149999999999999" customHeight="1" x14ac:dyDescent="0.2">
      <c r="B28" s="60" t="s">
        <v>2664</v>
      </c>
      <c r="C28" s="208" t="s">
        <v>2665</v>
      </c>
      <c r="D28" s="208" t="s">
        <v>2666</v>
      </c>
      <c r="E28" s="2">
        <v>24</v>
      </c>
      <c r="F28" s="1">
        <v>17</v>
      </c>
      <c r="G28" s="2" t="s">
        <v>37</v>
      </c>
      <c r="H28" s="1">
        <v>31.199999999999996</v>
      </c>
      <c r="I28" s="309"/>
      <c r="J28" s="1">
        <v>183.6</v>
      </c>
      <c r="K28" s="1">
        <v>214.79999999999998</v>
      </c>
      <c r="L28" s="54">
        <v>0.45</v>
      </c>
      <c r="M28" s="2" t="s">
        <v>38</v>
      </c>
      <c r="N28" s="310" t="s">
        <v>2629</v>
      </c>
      <c r="P28" s="35"/>
      <c r="Q28" s="12"/>
      <c r="R28" s="12"/>
      <c r="S28" s="39"/>
    </row>
    <row r="29" spans="2:19" ht="15" customHeight="1" x14ac:dyDescent="0.2">
      <c r="B29" s="60" t="s">
        <v>2664</v>
      </c>
      <c r="C29" s="208" t="s">
        <v>2667</v>
      </c>
      <c r="D29" s="208" t="s">
        <v>2668</v>
      </c>
      <c r="E29" s="2">
        <v>24</v>
      </c>
      <c r="F29" s="1">
        <v>21</v>
      </c>
      <c r="G29" s="2" t="s">
        <v>37</v>
      </c>
      <c r="H29" s="1">
        <v>45.599999999999994</v>
      </c>
      <c r="I29" s="309"/>
      <c r="J29" s="1">
        <v>226.8</v>
      </c>
      <c r="K29" s="1">
        <v>272.39999999999998</v>
      </c>
      <c r="L29" s="54">
        <v>0.45</v>
      </c>
      <c r="M29" s="2" t="s">
        <v>38</v>
      </c>
      <c r="N29" s="310" t="s">
        <v>2632</v>
      </c>
      <c r="P29" s="35"/>
      <c r="Q29" s="12"/>
      <c r="R29" s="12"/>
      <c r="S29" s="39"/>
    </row>
    <row r="30" spans="2:19" ht="15" customHeight="1" x14ac:dyDescent="0.2">
      <c r="B30" s="60" t="s">
        <v>2664</v>
      </c>
      <c r="C30" s="208" t="s">
        <v>2669</v>
      </c>
      <c r="D30" s="208" t="s">
        <v>2670</v>
      </c>
      <c r="E30" s="2">
        <v>24</v>
      </c>
      <c r="F30" s="1">
        <v>25</v>
      </c>
      <c r="G30" s="2" t="s">
        <v>37</v>
      </c>
      <c r="H30" s="1">
        <v>60</v>
      </c>
      <c r="I30" s="309"/>
      <c r="J30" s="1">
        <v>270</v>
      </c>
      <c r="K30" s="1">
        <v>330</v>
      </c>
      <c r="L30" s="54">
        <v>0.45</v>
      </c>
      <c r="M30" s="2" t="s">
        <v>38</v>
      </c>
      <c r="N30" s="310" t="s">
        <v>2635</v>
      </c>
      <c r="P30" s="35"/>
      <c r="Q30" s="12"/>
      <c r="R30" s="12"/>
      <c r="S30" s="39"/>
    </row>
    <row r="31" spans="2:19" ht="15" customHeight="1" x14ac:dyDescent="0.2">
      <c r="B31" s="60" t="s">
        <v>2664</v>
      </c>
      <c r="C31" s="208" t="s">
        <v>2671</v>
      </c>
      <c r="D31" s="208" t="s">
        <v>2672</v>
      </c>
      <c r="E31" s="2">
        <v>24</v>
      </c>
      <c r="F31" s="1">
        <v>29</v>
      </c>
      <c r="G31" s="2" t="s">
        <v>37</v>
      </c>
      <c r="H31" s="1">
        <v>74.399999999999991</v>
      </c>
      <c r="I31" s="309"/>
      <c r="J31" s="1">
        <v>313.2</v>
      </c>
      <c r="K31" s="1">
        <v>387.59999999999997</v>
      </c>
      <c r="L31" s="54">
        <v>0.45</v>
      </c>
      <c r="M31" s="2" t="s">
        <v>38</v>
      </c>
      <c r="N31" s="310" t="s">
        <v>2638</v>
      </c>
      <c r="P31" s="35"/>
      <c r="Q31" s="12"/>
      <c r="R31" s="12"/>
      <c r="S31" s="39"/>
    </row>
    <row r="32" spans="2:19" ht="15" customHeight="1" x14ac:dyDescent="0.2">
      <c r="B32" s="60" t="s">
        <v>2664</v>
      </c>
      <c r="C32" s="208" t="s">
        <v>2673</v>
      </c>
      <c r="D32" s="208" t="s">
        <v>2674</v>
      </c>
      <c r="E32" s="2">
        <v>24</v>
      </c>
      <c r="F32" s="1">
        <v>33</v>
      </c>
      <c r="G32" s="2" t="s">
        <v>37</v>
      </c>
      <c r="H32" s="1">
        <v>88.800000000000011</v>
      </c>
      <c r="I32" s="309"/>
      <c r="J32" s="1">
        <v>356.4</v>
      </c>
      <c r="K32" s="1">
        <v>445.2</v>
      </c>
      <c r="L32" s="54">
        <v>0.45</v>
      </c>
      <c r="M32" s="2" t="s">
        <v>38</v>
      </c>
      <c r="N32" s="310" t="s">
        <v>2641</v>
      </c>
      <c r="P32" s="35"/>
      <c r="Q32" s="12"/>
      <c r="R32" s="12"/>
      <c r="S32" s="39"/>
    </row>
    <row r="33" spans="2:19" ht="15" customHeight="1" x14ac:dyDescent="0.2">
      <c r="B33" s="60" t="s">
        <v>2664</v>
      </c>
      <c r="C33" s="208" t="s">
        <v>2675</v>
      </c>
      <c r="D33" s="208" t="s">
        <v>2676</v>
      </c>
      <c r="E33" s="2">
        <v>24</v>
      </c>
      <c r="F33" s="1">
        <v>41</v>
      </c>
      <c r="G33" s="2" t="s">
        <v>37</v>
      </c>
      <c r="H33" s="1">
        <v>117.6</v>
      </c>
      <c r="I33" s="309"/>
      <c r="J33" s="1">
        <v>442.8</v>
      </c>
      <c r="K33" s="1">
        <v>560.4</v>
      </c>
      <c r="L33" s="54">
        <v>0.45</v>
      </c>
      <c r="M33" s="2" t="s">
        <v>38</v>
      </c>
      <c r="N33" s="310" t="s">
        <v>2644</v>
      </c>
      <c r="P33" s="35"/>
      <c r="Q33" s="12"/>
      <c r="R33" s="12"/>
      <c r="S33" s="39"/>
    </row>
    <row r="34" spans="2:19" ht="15" customHeight="1" x14ac:dyDescent="0.2">
      <c r="B34" s="60" t="s">
        <v>2664</v>
      </c>
      <c r="C34" s="208" t="s">
        <v>2677</v>
      </c>
      <c r="D34" s="208" t="s">
        <v>2678</v>
      </c>
      <c r="E34" s="2">
        <v>36</v>
      </c>
      <c r="F34" s="1">
        <v>12</v>
      </c>
      <c r="G34" s="2" t="s">
        <v>37</v>
      </c>
      <c r="H34" s="1">
        <v>34.799999999999997</v>
      </c>
      <c r="I34" s="309"/>
      <c r="J34" s="1">
        <v>194.4</v>
      </c>
      <c r="K34" s="1">
        <v>229.2</v>
      </c>
      <c r="L34" s="54">
        <v>0.45</v>
      </c>
      <c r="M34" s="2" t="s">
        <v>38</v>
      </c>
      <c r="N34" s="310" t="s">
        <v>2647</v>
      </c>
      <c r="P34" s="35"/>
      <c r="Q34" s="12"/>
      <c r="R34" s="12"/>
      <c r="S34" s="39"/>
    </row>
    <row r="35" spans="2:19" ht="15" customHeight="1" x14ac:dyDescent="0.2">
      <c r="B35" s="60" t="s">
        <v>2664</v>
      </c>
      <c r="C35" s="208" t="s">
        <v>2679</v>
      </c>
      <c r="D35" s="208" t="s">
        <v>2680</v>
      </c>
      <c r="E35" s="2">
        <v>36</v>
      </c>
      <c r="F35" s="1">
        <v>16</v>
      </c>
      <c r="G35" s="2" t="s">
        <v>37</v>
      </c>
      <c r="H35" s="1">
        <v>56.399999999999991</v>
      </c>
      <c r="I35" s="309"/>
      <c r="J35" s="1">
        <v>259.2</v>
      </c>
      <c r="K35" s="1">
        <v>315.59999999999997</v>
      </c>
      <c r="L35" s="54">
        <v>0.45</v>
      </c>
      <c r="M35" s="2" t="s">
        <v>38</v>
      </c>
      <c r="N35" s="310" t="s">
        <v>2650</v>
      </c>
      <c r="P35" s="35"/>
      <c r="Q35" s="12"/>
      <c r="R35" s="12"/>
      <c r="S35" s="39"/>
    </row>
    <row r="36" spans="2:19" ht="15" customHeight="1" x14ac:dyDescent="0.2">
      <c r="B36" s="60" t="s">
        <v>2664</v>
      </c>
      <c r="C36" s="208" t="s">
        <v>2681</v>
      </c>
      <c r="D36" s="208" t="s">
        <v>2682</v>
      </c>
      <c r="E36" s="2">
        <v>36</v>
      </c>
      <c r="F36" s="1">
        <v>20</v>
      </c>
      <c r="G36" s="2" t="s">
        <v>37</v>
      </c>
      <c r="H36" s="1">
        <v>78</v>
      </c>
      <c r="I36" s="309"/>
      <c r="J36" s="1">
        <v>324</v>
      </c>
      <c r="K36" s="1">
        <v>402</v>
      </c>
      <c r="L36" s="54">
        <v>0.45</v>
      </c>
      <c r="M36" s="2" t="s">
        <v>38</v>
      </c>
      <c r="N36" s="310" t="s">
        <v>2653</v>
      </c>
      <c r="P36" s="35"/>
      <c r="Q36" s="12"/>
      <c r="R36" s="12"/>
      <c r="S36" s="39"/>
    </row>
    <row r="37" spans="2:19" ht="15" customHeight="1" x14ac:dyDescent="0.2">
      <c r="B37" s="60" t="s">
        <v>2664</v>
      </c>
      <c r="C37" s="208" t="s">
        <v>2683</v>
      </c>
      <c r="D37" s="208" t="s">
        <v>2684</v>
      </c>
      <c r="E37" s="2">
        <v>36</v>
      </c>
      <c r="F37" s="1">
        <v>24</v>
      </c>
      <c r="G37" s="2" t="s">
        <v>37</v>
      </c>
      <c r="H37" s="1">
        <v>99.6</v>
      </c>
      <c r="I37" s="309"/>
      <c r="J37" s="1">
        <v>388.8</v>
      </c>
      <c r="K37" s="1">
        <v>488.4</v>
      </c>
      <c r="L37" s="54">
        <v>0.45</v>
      </c>
      <c r="M37" s="2" t="s">
        <v>38</v>
      </c>
      <c r="N37" s="310" t="s">
        <v>2656</v>
      </c>
      <c r="P37" s="35"/>
      <c r="Q37" s="12"/>
      <c r="R37" s="12"/>
      <c r="S37" s="39"/>
    </row>
    <row r="38" spans="2:19" ht="15" customHeight="1" x14ac:dyDescent="0.2">
      <c r="B38" s="60" t="s">
        <v>2664</v>
      </c>
      <c r="C38" s="208" t="s">
        <v>2685</v>
      </c>
      <c r="D38" s="208" t="s">
        <v>2686</v>
      </c>
      <c r="E38" s="2">
        <v>36</v>
      </c>
      <c r="F38" s="1">
        <v>28</v>
      </c>
      <c r="G38" s="2" t="s">
        <v>37</v>
      </c>
      <c r="H38" s="1">
        <v>121.20000000000002</v>
      </c>
      <c r="I38" s="309"/>
      <c r="J38" s="1">
        <v>453.6</v>
      </c>
      <c r="K38" s="1">
        <v>574.80000000000007</v>
      </c>
      <c r="L38" s="54">
        <v>0.45</v>
      </c>
      <c r="M38" s="2" t="s">
        <v>38</v>
      </c>
      <c r="N38" s="310" t="s">
        <v>2659</v>
      </c>
      <c r="P38" s="35"/>
      <c r="Q38" s="12"/>
      <c r="R38" s="12"/>
      <c r="S38" s="39"/>
    </row>
    <row r="39" spans="2:19" ht="15" customHeight="1" x14ac:dyDescent="0.2">
      <c r="B39" s="61" t="s">
        <v>2664</v>
      </c>
      <c r="C39" s="311" t="s">
        <v>2687</v>
      </c>
      <c r="D39" s="311" t="s">
        <v>2688</v>
      </c>
      <c r="E39" s="3">
        <v>36</v>
      </c>
      <c r="F39" s="4">
        <v>36</v>
      </c>
      <c r="G39" s="3" t="s">
        <v>37</v>
      </c>
      <c r="H39" s="4">
        <v>164.39999999999998</v>
      </c>
      <c r="I39" s="312"/>
      <c r="J39" s="4">
        <v>583.20000000000005</v>
      </c>
      <c r="K39" s="4">
        <v>747.6</v>
      </c>
      <c r="L39" s="53">
        <v>0.45</v>
      </c>
      <c r="M39" s="3" t="s">
        <v>38</v>
      </c>
      <c r="N39" s="313" t="s">
        <v>2662</v>
      </c>
      <c r="P39" s="35"/>
      <c r="Q39" s="12"/>
      <c r="R39" s="12"/>
      <c r="S39" s="39"/>
    </row>
    <row r="40" spans="2:19" ht="15" customHeight="1" x14ac:dyDescent="0.35">
      <c r="P40" s="35"/>
      <c r="Q40" s="12"/>
      <c r="R40" s="12"/>
      <c r="S40" s="39"/>
    </row>
    <row r="41" spans="2:19" ht="15" customHeight="1" x14ac:dyDescent="0.35">
      <c r="P41" s="35"/>
      <c r="Q41" s="12"/>
      <c r="R41" s="12"/>
      <c r="S41" s="39"/>
    </row>
    <row r="42" spans="2:19" ht="15" customHeight="1" x14ac:dyDescent="0.35">
      <c r="B42" s="362" t="s">
        <v>2689</v>
      </c>
      <c r="C42" s="365"/>
      <c r="D42" s="365"/>
      <c r="E42" s="365"/>
      <c r="F42" s="365"/>
      <c r="G42" s="365"/>
      <c r="H42" s="365"/>
      <c r="I42" s="365"/>
      <c r="J42" s="365"/>
      <c r="K42" s="365"/>
      <c r="L42" s="365"/>
      <c r="M42" s="365"/>
      <c r="N42" s="366"/>
      <c r="P42" s="35"/>
      <c r="Q42" s="12"/>
      <c r="R42" s="12"/>
      <c r="S42" s="39"/>
    </row>
    <row r="43" spans="2:19" ht="15" customHeight="1" x14ac:dyDescent="0.2">
      <c r="B43" s="60" t="s">
        <v>2690</v>
      </c>
      <c r="C43" s="208" t="s">
        <v>2691</v>
      </c>
      <c r="D43" s="208" t="s">
        <v>2692</v>
      </c>
      <c r="E43" s="2">
        <v>24</v>
      </c>
      <c r="F43" s="1">
        <v>18</v>
      </c>
      <c r="G43" s="2" t="s">
        <v>37</v>
      </c>
      <c r="H43" s="1">
        <v>34.799999999999997</v>
      </c>
      <c r="I43" s="309"/>
      <c r="J43" s="1">
        <v>194.4</v>
      </c>
      <c r="K43" s="1">
        <v>229.2</v>
      </c>
      <c r="L43" s="54">
        <v>0.45</v>
      </c>
      <c r="M43" s="2" t="s">
        <v>38</v>
      </c>
      <c r="N43" s="310" t="s">
        <v>2693</v>
      </c>
      <c r="P43" s="35"/>
      <c r="Q43" s="12"/>
      <c r="R43" s="12"/>
      <c r="S43" s="39"/>
    </row>
    <row r="44" spans="2:19" ht="15" customHeight="1" x14ac:dyDescent="0.2">
      <c r="B44" s="60" t="s">
        <v>2690</v>
      </c>
      <c r="C44" s="208" t="s">
        <v>2694</v>
      </c>
      <c r="D44" s="208" t="s">
        <v>2695</v>
      </c>
      <c r="E44" s="2">
        <v>24</v>
      </c>
      <c r="F44" s="1">
        <v>22</v>
      </c>
      <c r="G44" s="2" t="s">
        <v>37</v>
      </c>
      <c r="H44" s="1">
        <v>49.199999999999989</v>
      </c>
      <c r="I44" s="309"/>
      <c r="J44" s="1">
        <v>237.6</v>
      </c>
      <c r="K44" s="1">
        <v>286.79999999999995</v>
      </c>
      <c r="L44" s="54">
        <v>0.45</v>
      </c>
      <c r="M44" s="2" t="s">
        <v>38</v>
      </c>
      <c r="N44" s="310" t="s">
        <v>2696</v>
      </c>
      <c r="P44" s="35"/>
      <c r="Q44" s="12"/>
      <c r="R44" s="12"/>
      <c r="S44" s="39"/>
    </row>
    <row r="45" spans="2:19" ht="15" customHeight="1" x14ac:dyDescent="0.2">
      <c r="B45" s="60" t="s">
        <v>2690</v>
      </c>
      <c r="C45" s="208" t="s">
        <v>2697</v>
      </c>
      <c r="D45" s="208" t="s">
        <v>2698</v>
      </c>
      <c r="E45" s="2">
        <v>24</v>
      </c>
      <c r="F45" s="1">
        <v>26</v>
      </c>
      <c r="G45" s="2" t="s">
        <v>37</v>
      </c>
      <c r="H45" s="1">
        <v>63.599999999999994</v>
      </c>
      <c r="I45" s="309"/>
      <c r="J45" s="1">
        <v>280.8</v>
      </c>
      <c r="K45" s="1">
        <v>344.4</v>
      </c>
      <c r="L45" s="54">
        <v>0.45</v>
      </c>
      <c r="M45" s="2" t="s">
        <v>38</v>
      </c>
      <c r="N45" s="310" t="s">
        <v>2699</v>
      </c>
      <c r="P45" s="35"/>
      <c r="Q45" s="12"/>
      <c r="R45" s="12"/>
      <c r="S45" s="39"/>
    </row>
    <row r="46" spans="2:19" ht="15" customHeight="1" x14ac:dyDescent="0.2">
      <c r="B46" s="60" t="s">
        <v>2690</v>
      </c>
      <c r="C46" s="208" t="s">
        <v>2700</v>
      </c>
      <c r="D46" s="208" t="s">
        <v>2701</v>
      </c>
      <c r="E46" s="2">
        <v>24</v>
      </c>
      <c r="F46" s="1">
        <v>30</v>
      </c>
      <c r="G46" s="2" t="s">
        <v>37</v>
      </c>
      <c r="H46" s="1">
        <v>78</v>
      </c>
      <c r="I46" s="309"/>
      <c r="J46" s="1">
        <v>324</v>
      </c>
      <c r="K46" s="1">
        <v>402</v>
      </c>
      <c r="L46" s="54">
        <v>0.45</v>
      </c>
      <c r="M46" s="2" t="s">
        <v>38</v>
      </c>
      <c r="N46" s="310" t="s">
        <v>2702</v>
      </c>
      <c r="P46" s="35"/>
      <c r="Q46" s="12"/>
      <c r="R46" s="12"/>
      <c r="S46" s="39"/>
    </row>
    <row r="47" spans="2:19" ht="15" customHeight="1" x14ac:dyDescent="0.2">
      <c r="B47" s="60" t="s">
        <v>2690</v>
      </c>
      <c r="C47" s="208" t="s">
        <v>2703</v>
      </c>
      <c r="D47" s="208" t="s">
        <v>2704</v>
      </c>
      <c r="E47" s="2">
        <v>24</v>
      </c>
      <c r="F47" s="1">
        <v>34</v>
      </c>
      <c r="G47" s="2" t="s">
        <v>37</v>
      </c>
      <c r="H47" s="1">
        <v>92.399999999999991</v>
      </c>
      <c r="I47" s="309"/>
      <c r="J47" s="1">
        <v>367.2</v>
      </c>
      <c r="K47" s="1">
        <v>459.59999999999997</v>
      </c>
      <c r="L47" s="54">
        <v>0.45</v>
      </c>
      <c r="M47" s="2" t="s">
        <v>38</v>
      </c>
      <c r="N47" s="310" t="s">
        <v>2705</v>
      </c>
      <c r="P47" s="35"/>
      <c r="Q47" s="12"/>
      <c r="R47" s="12"/>
      <c r="S47" s="39"/>
    </row>
    <row r="48" spans="2:19" ht="15" customHeight="1" x14ac:dyDescent="0.2">
      <c r="B48" s="60" t="s">
        <v>2690</v>
      </c>
      <c r="C48" s="208" t="s">
        <v>2706</v>
      </c>
      <c r="D48" s="208" t="s">
        <v>2707</v>
      </c>
      <c r="E48" s="2">
        <v>24</v>
      </c>
      <c r="F48" s="1">
        <v>42</v>
      </c>
      <c r="G48" s="2" t="s">
        <v>37</v>
      </c>
      <c r="H48" s="1">
        <v>121.19999999999999</v>
      </c>
      <c r="I48" s="309"/>
      <c r="J48" s="1">
        <v>453.6</v>
      </c>
      <c r="K48" s="1">
        <v>574.79999999999995</v>
      </c>
      <c r="L48" s="54">
        <v>0.45</v>
      </c>
      <c r="M48" s="2" t="s">
        <v>38</v>
      </c>
      <c r="N48" s="310" t="s">
        <v>2708</v>
      </c>
      <c r="P48" s="35"/>
      <c r="Q48" s="12"/>
      <c r="R48" s="12"/>
      <c r="S48" s="39"/>
    </row>
    <row r="49" spans="2:19" ht="15" customHeight="1" x14ac:dyDescent="0.2">
      <c r="B49" s="60" t="s">
        <v>2690</v>
      </c>
      <c r="C49" s="208" t="s">
        <v>2709</v>
      </c>
      <c r="D49" s="208" t="s">
        <v>2710</v>
      </c>
      <c r="E49" s="2">
        <v>36</v>
      </c>
      <c r="F49" s="1">
        <v>13</v>
      </c>
      <c r="G49" s="2" t="s">
        <v>37</v>
      </c>
      <c r="H49" s="1">
        <v>40.200000000000003</v>
      </c>
      <c r="I49" s="309"/>
      <c r="J49" s="1">
        <v>210.6</v>
      </c>
      <c r="K49" s="1">
        <v>250.8</v>
      </c>
      <c r="L49" s="54">
        <v>0.45</v>
      </c>
      <c r="M49" s="2" t="s">
        <v>38</v>
      </c>
      <c r="N49" s="310" t="s">
        <v>2711</v>
      </c>
      <c r="P49" s="35"/>
      <c r="Q49" s="12"/>
      <c r="R49" s="12"/>
      <c r="S49" s="39"/>
    </row>
    <row r="50" spans="2:19" ht="15" customHeight="1" x14ac:dyDescent="0.2">
      <c r="B50" s="60" t="s">
        <v>2690</v>
      </c>
      <c r="C50" s="208" t="s">
        <v>2712</v>
      </c>
      <c r="D50" s="208" t="s">
        <v>2713</v>
      </c>
      <c r="E50" s="2">
        <v>36</v>
      </c>
      <c r="F50" s="1">
        <v>17</v>
      </c>
      <c r="G50" s="2" t="s">
        <v>37</v>
      </c>
      <c r="H50" s="1">
        <v>61.8</v>
      </c>
      <c r="I50" s="309"/>
      <c r="J50" s="1">
        <v>275.39999999999998</v>
      </c>
      <c r="K50" s="1">
        <v>337.2</v>
      </c>
      <c r="L50" s="54">
        <v>0.45</v>
      </c>
      <c r="M50" s="2" t="s">
        <v>38</v>
      </c>
      <c r="N50" s="310" t="s">
        <v>2714</v>
      </c>
      <c r="P50" s="35"/>
      <c r="Q50" s="12"/>
      <c r="R50" s="12"/>
      <c r="S50" s="39"/>
    </row>
    <row r="51" spans="2:19" ht="15" customHeight="1" x14ac:dyDescent="0.2">
      <c r="B51" s="60" t="s">
        <v>2690</v>
      </c>
      <c r="C51" s="208" t="s">
        <v>2715</v>
      </c>
      <c r="D51" s="208" t="s">
        <v>2716</v>
      </c>
      <c r="E51" s="2">
        <v>36</v>
      </c>
      <c r="F51" s="1">
        <v>21</v>
      </c>
      <c r="G51" s="2" t="s">
        <v>37</v>
      </c>
      <c r="H51" s="1">
        <v>83.399999999999991</v>
      </c>
      <c r="I51" s="309"/>
      <c r="J51" s="1">
        <v>340.2</v>
      </c>
      <c r="K51" s="1">
        <v>423.59999999999997</v>
      </c>
      <c r="L51" s="54">
        <v>0.45</v>
      </c>
      <c r="M51" s="2" t="s">
        <v>38</v>
      </c>
      <c r="N51" s="310" t="s">
        <v>2717</v>
      </c>
      <c r="P51" s="35"/>
      <c r="Q51" s="12"/>
      <c r="R51" s="12"/>
      <c r="S51" s="39"/>
    </row>
    <row r="52" spans="2:19" ht="15" customHeight="1" x14ac:dyDescent="0.2">
      <c r="B52" s="60" t="s">
        <v>2690</v>
      </c>
      <c r="C52" s="208" t="s">
        <v>2718</v>
      </c>
      <c r="D52" s="208" t="s">
        <v>2719</v>
      </c>
      <c r="E52" s="2">
        <v>36</v>
      </c>
      <c r="F52" s="1">
        <v>25</v>
      </c>
      <c r="G52" s="2" t="s">
        <v>37</v>
      </c>
      <c r="H52" s="1">
        <v>105</v>
      </c>
      <c r="I52" s="309"/>
      <c r="J52" s="1">
        <v>405</v>
      </c>
      <c r="K52" s="1">
        <v>510</v>
      </c>
      <c r="L52" s="54">
        <v>0.45</v>
      </c>
      <c r="M52" s="2" t="s">
        <v>38</v>
      </c>
      <c r="N52" s="310" t="s">
        <v>2720</v>
      </c>
      <c r="P52" s="35"/>
      <c r="Q52" s="12"/>
      <c r="R52" s="12"/>
      <c r="S52" s="39"/>
    </row>
    <row r="53" spans="2:19" ht="15" customHeight="1" x14ac:dyDescent="0.2">
      <c r="B53" s="61" t="s">
        <v>2690</v>
      </c>
      <c r="C53" s="311" t="s">
        <v>2721</v>
      </c>
      <c r="D53" s="311" t="s">
        <v>2722</v>
      </c>
      <c r="E53" s="3">
        <v>36</v>
      </c>
      <c r="F53" s="4">
        <v>29</v>
      </c>
      <c r="G53" s="3" t="s">
        <v>37</v>
      </c>
      <c r="H53" s="4">
        <v>126.6</v>
      </c>
      <c r="I53" s="312"/>
      <c r="J53" s="4">
        <v>469.8</v>
      </c>
      <c r="K53" s="4">
        <v>596.4</v>
      </c>
      <c r="L53" s="53">
        <v>0.45</v>
      </c>
      <c r="M53" s="3" t="s">
        <v>38</v>
      </c>
      <c r="N53" s="313" t="s">
        <v>2723</v>
      </c>
      <c r="P53" s="35"/>
      <c r="Q53" s="12"/>
      <c r="R53" s="12"/>
      <c r="S53" s="39"/>
    </row>
    <row r="54" spans="2:19" ht="15" customHeight="1" x14ac:dyDescent="0.2">
      <c r="G54" s="2"/>
      <c r="L54" s="54"/>
      <c r="M54" s="2"/>
      <c r="P54" s="35"/>
      <c r="Q54" s="12"/>
      <c r="R54" s="12"/>
      <c r="S54" s="39"/>
    </row>
    <row r="55" spans="2:19" ht="15" customHeight="1" x14ac:dyDescent="0.35">
      <c r="P55" s="35"/>
      <c r="Q55" s="12"/>
      <c r="R55" s="12"/>
      <c r="S55" s="39"/>
    </row>
    <row r="56" spans="2:19" ht="15" customHeight="1" x14ac:dyDescent="0.35">
      <c r="B56" s="362" t="s">
        <v>2724</v>
      </c>
      <c r="C56" s="363"/>
      <c r="D56" s="363"/>
      <c r="E56" s="363"/>
      <c r="F56" s="363"/>
      <c r="G56" s="363"/>
      <c r="H56" s="363"/>
      <c r="I56" s="363"/>
      <c r="J56" s="363"/>
      <c r="K56" s="363"/>
      <c r="L56" s="363"/>
      <c r="M56" s="363"/>
      <c r="N56" s="364"/>
      <c r="P56" s="35"/>
      <c r="Q56" s="12"/>
      <c r="R56" s="12"/>
      <c r="S56" s="39"/>
    </row>
    <row r="57" spans="2:19" ht="15" customHeight="1" x14ac:dyDescent="0.2">
      <c r="B57" s="60" t="s">
        <v>2725</v>
      </c>
      <c r="C57" s="122" t="s">
        <v>2726</v>
      </c>
      <c r="D57" s="122" t="s">
        <v>2727</v>
      </c>
      <c r="E57" s="314">
        <v>24</v>
      </c>
      <c r="F57" s="145">
        <v>18</v>
      </c>
      <c r="G57" s="2" t="s">
        <v>37</v>
      </c>
      <c r="H57" s="56">
        <v>34.799999999999997</v>
      </c>
      <c r="I57" s="56"/>
      <c r="J57" s="56">
        <v>194.4</v>
      </c>
      <c r="K57" s="56">
        <v>229.2</v>
      </c>
      <c r="L57" s="54">
        <v>0.45</v>
      </c>
      <c r="M57" s="2" t="s">
        <v>38</v>
      </c>
      <c r="N57" s="315" t="s">
        <v>2693</v>
      </c>
      <c r="P57" s="35"/>
      <c r="Q57" s="12"/>
      <c r="R57" s="12"/>
      <c r="S57" s="39"/>
    </row>
    <row r="58" spans="2:19" ht="15" customHeight="1" x14ac:dyDescent="0.2">
      <c r="B58" s="60" t="s">
        <v>2725</v>
      </c>
      <c r="C58" s="122" t="s">
        <v>2728</v>
      </c>
      <c r="D58" s="122" t="s">
        <v>2729</v>
      </c>
      <c r="E58" s="314">
        <v>24</v>
      </c>
      <c r="F58" s="145">
        <v>22</v>
      </c>
      <c r="G58" s="2" t="s">
        <v>37</v>
      </c>
      <c r="H58" s="56">
        <v>49.199999999999989</v>
      </c>
      <c r="I58" s="56"/>
      <c r="J58" s="56">
        <v>237.6</v>
      </c>
      <c r="K58" s="56">
        <v>286.79999999999995</v>
      </c>
      <c r="L58" s="54">
        <v>0.45</v>
      </c>
      <c r="M58" s="2" t="s">
        <v>38</v>
      </c>
      <c r="N58" s="315" t="s">
        <v>2696</v>
      </c>
      <c r="P58" s="35"/>
      <c r="Q58" s="12"/>
      <c r="R58" s="12"/>
      <c r="S58" s="39"/>
    </row>
    <row r="59" spans="2:19" ht="15" customHeight="1" x14ac:dyDescent="0.2">
      <c r="B59" s="60" t="s">
        <v>2725</v>
      </c>
      <c r="C59" s="122" t="s">
        <v>2730</v>
      </c>
      <c r="D59" s="122" t="s">
        <v>2731</v>
      </c>
      <c r="E59" s="314">
        <v>24</v>
      </c>
      <c r="F59" s="145">
        <v>26</v>
      </c>
      <c r="G59" s="2" t="s">
        <v>37</v>
      </c>
      <c r="H59" s="56">
        <v>63.599999999999994</v>
      </c>
      <c r="I59" s="56"/>
      <c r="J59" s="56">
        <v>280.8</v>
      </c>
      <c r="K59" s="56">
        <v>344.4</v>
      </c>
      <c r="L59" s="54">
        <v>0.45</v>
      </c>
      <c r="M59" s="2" t="s">
        <v>38</v>
      </c>
      <c r="N59" s="315" t="s">
        <v>2699</v>
      </c>
      <c r="P59" s="35"/>
      <c r="Q59" s="12"/>
      <c r="R59" s="12"/>
      <c r="S59" s="39"/>
    </row>
    <row r="60" spans="2:19" ht="15" customHeight="1" x14ac:dyDescent="0.2">
      <c r="B60" s="60" t="s">
        <v>2725</v>
      </c>
      <c r="C60" s="122" t="s">
        <v>2732</v>
      </c>
      <c r="D60" s="122" t="s">
        <v>2733</v>
      </c>
      <c r="E60" s="314">
        <v>24</v>
      </c>
      <c r="F60" s="145">
        <v>30</v>
      </c>
      <c r="G60" s="2" t="s">
        <v>37</v>
      </c>
      <c r="H60" s="56">
        <v>78</v>
      </c>
      <c r="I60" s="56"/>
      <c r="J60" s="56">
        <v>324</v>
      </c>
      <c r="K60" s="56">
        <v>402</v>
      </c>
      <c r="L60" s="54">
        <v>0.45</v>
      </c>
      <c r="M60" s="2" t="s">
        <v>38</v>
      </c>
      <c r="N60" s="315" t="s">
        <v>2702</v>
      </c>
      <c r="P60" s="35"/>
      <c r="Q60" s="12"/>
      <c r="R60" s="12"/>
      <c r="S60" s="39"/>
    </row>
    <row r="61" spans="2:19" ht="15" customHeight="1" x14ac:dyDescent="0.2">
      <c r="B61" s="60" t="s">
        <v>2725</v>
      </c>
      <c r="C61" s="122" t="s">
        <v>2734</v>
      </c>
      <c r="D61" s="122" t="s">
        <v>2735</v>
      </c>
      <c r="E61" s="314">
        <v>24</v>
      </c>
      <c r="F61" s="145">
        <v>34</v>
      </c>
      <c r="G61" s="2" t="s">
        <v>37</v>
      </c>
      <c r="H61" s="56">
        <v>92.399999999999991</v>
      </c>
      <c r="I61" s="56"/>
      <c r="J61" s="56">
        <v>367.2</v>
      </c>
      <c r="K61" s="56">
        <v>459.59999999999997</v>
      </c>
      <c r="L61" s="54">
        <v>0.45</v>
      </c>
      <c r="M61" s="2" t="s">
        <v>38</v>
      </c>
      <c r="N61" s="315" t="s">
        <v>2705</v>
      </c>
      <c r="P61" s="35"/>
      <c r="Q61" s="12"/>
      <c r="R61" s="12"/>
      <c r="S61" s="39"/>
    </row>
    <row r="62" spans="2:19" ht="15" customHeight="1" x14ac:dyDescent="0.2">
      <c r="B62" s="60" t="s">
        <v>2725</v>
      </c>
      <c r="C62" s="122" t="s">
        <v>2736</v>
      </c>
      <c r="D62" s="122" t="s">
        <v>2737</v>
      </c>
      <c r="E62" s="314">
        <v>24</v>
      </c>
      <c r="F62" s="145">
        <v>42</v>
      </c>
      <c r="G62" s="2" t="s">
        <v>37</v>
      </c>
      <c r="H62" s="56">
        <v>121.19999999999999</v>
      </c>
      <c r="I62" s="56"/>
      <c r="J62" s="56">
        <v>453.6</v>
      </c>
      <c r="K62" s="56">
        <v>574.79999999999995</v>
      </c>
      <c r="L62" s="54">
        <v>0.45</v>
      </c>
      <c r="M62" s="2" t="s">
        <v>38</v>
      </c>
      <c r="N62" s="315" t="s">
        <v>2708</v>
      </c>
      <c r="P62" s="35"/>
      <c r="Q62" s="12"/>
      <c r="R62" s="12"/>
      <c r="S62" s="39"/>
    </row>
    <row r="63" spans="2:19" ht="15" customHeight="1" x14ac:dyDescent="0.2">
      <c r="B63" s="60" t="s">
        <v>2725</v>
      </c>
      <c r="C63" s="122" t="s">
        <v>2738</v>
      </c>
      <c r="D63" s="122" t="s">
        <v>2739</v>
      </c>
      <c r="E63" s="314">
        <v>36</v>
      </c>
      <c r="F63" s="145">
        <v>13</v>
      </c>
      <c r="G63" s="2" t="s">
        <v>37</v>
      </c>
      <c r="H63" s="56">
        <v>40.200000000000003</v>
      </c>
      <c r="I63" s="56"/>
      <c r="J63" s="56">
        <v>210.6</v>
      </c>
      <c r="K63" s="56">
        <v>250.8</v>
      </c>
      <c r="L63" s="54">
        <v>0.45</v>
      </c>
      <c r="M63" s="2" t="s">
        <v>38</v>
      </c>
      <c r="N63" s="315" t="s">
        <v>2711</v>
      </c>
      <c r="P63" s="35"/>
      <c r="Q63" s="12"/>
      <c r="R63" s="12"/>
      <c r="S63" s="39"/>
    </row>
    <row r="64" spans="2:19" ht="15" customHeight="1" x14ac:dyDescent="0.2">
      <c r="B64" s="60" t="s">
        <v>2725</v>
      </c>
      <c r="C64" s="122" t="s">
        <v>2740</v>
      </c>
      <c r="D64" s="122" t="s">
        <v>2741</v>
      </c>
      <c r="E64" s="314">
        <v>36</v>
      </c>
      <c r="F64" s="145">
        <v>17</v>
      </c>
      <c r="G64" s="2" t="s">
        <v>37</v>
      </c>
      <c r="H64" s="56">
        <v>61.8</v>
      </c>
      <c r="I64" s="56"/>
      <c r="J64" s="56">
        <v>275.39999999999998</v>
      </c>
      <c r="K64" s="56">
        <v>337.2</v>
      </c>
      <c r="L64" s="54">
        <v>0.45</v>
      </c>
      <c r="M64" s="2" t="s">
        <v>38</v>
      </c>
      <c r="N64" s="315" t="s">
        <v>2714</v>
      </c>
      <c r="P64" s="35"/>
      <c r="Q64" s="12"/>
      <c r="R64" s="12"/>
      <c r="S64" s="39"/>
    </row>
    <row r="65" spans="2:19" ht="15" customHeight="1" x14ac:dyDescent="0.2">
      <c r="B65" s="60" t="s">
        <v>2725</v>
      </c>
      <c r="C65" s="122" t="s">
        <v>2742</v>
      </c>
      <c r="D65" s="122" t="s">
        <v>2743</v>
      </c>
      <c r="E65" s="314">
        <v>36</v>
      </c>
      <c r="F65" s="145">
        <v>21</v>
      </c>
      <c r="G65" s="2" t="s">
        <v>37</v>
      </c>
      <c r="H65" s="56">
        <v>83.399999999999991</v>
      </c>
      <c r="I65" s="56"/>
      <c r="J65" s="56">
        <v>340.2</v>
      </c>
      <c r="K65" s="56">
        <v>423.59999999999997</v>
      </c>
      <c r="L65" s="54">
        <v>0.45</v>
      </c>
      <c r="M65" s="2" t="s">
        <v>38</v>
      </c>
      <c r="N65" s="315" t="s">
        <v>2717</v>
      </c>
      <c r="P65" s="35"/>
      <c r="Q65" s="12"/>
      <c r="R65" s="12"/>
      <c r="S65" s="39"/>
    </row>
    <row r="66" spans="2:19" ht="15" customHeight="1" x14ac:dyDescent="0.2">
      <c r="B66" s="60" t="s">
        <v>2725</v>
      </c>
      <c r="C66" s="122" t="s">
        <v>2744</v>
      </c>
      <c r="D66" s="122" t="s">
        <v>2745</v>
      </c>
      <c r="E66" s="314">
        <v>36</v>
      </c>
      <c r="F66" s="145">
        <v>25</v>
      </c>
      <c r="G66" s="2" t="s">
        <v>37</v>
      </c>
      <c r="H66" s="56">
        <v>105</v>
      </c>
      <c r="I66" s="56"/>
      <c r="J66" s="56">
        <v>405</v>
      </c>
      <c r="K66" s="56">
        <v>510</v>
      </c>
      <c r="L66" s="54">
        <v>0.45</v>
      </c>
      <c r="M66" s="2" t="s">
        <v>38</v>
      </c>
      <c r="N66" s="315" t="s">
        <v>2720</v>
      </c>
      <c r="P66" s="35"/>
      <c r="Q66" s="12"/>
      <c r="R66" s="12"/>
      <c r="S66" s="39"/>
    </row>
    <row r="67" spans="2:19" ht="15" customHeight="1" x14ac:dyDescent="0.2">
      <c r="B67" s="61" t="s">
        <v>2725</v>
      </c>
      <c r="C67" s="80" t="s">
        <v>2746</v>
      </c>
      <c r="D67" s="80" t="s">
        <v>2747</v>
      </c>
      <c r="E67" s="80">
        <v>36</v>
      </c>
      <c r="F67" s="94">
        <v>29</v>
      </c>
      <c r="G67" s="3" t="s">
        <v>37</v>
      </c>
      <c r="H67" s="94">
        <v>126.6</v>
      </c>
      <c r="I67" s="94"/>
      <c r="J67" s="94">
        <v>469.8</v>
      </c>
      <c r="K67" s="94">
        <v>596.4</v>
      </c>
      <c r="L67" s="53">
        <v>0.45</v>
      </c>
      <c r="M67" s="3" t="s">
        <v>38</v>
      </c>
      <c r="N67" s="86" t="s">
        <v>2723</v>
      </c>
      <c r="P67" s="35"/>
      <c r="Q67" s="12"/>
      <c r="R67" s="12"/>
      <c r="S67" s="39"/>
    </row>
    <row r="68" spans="2:19" ht="15" customHeight="1" x14ac:dyDescent="0.35">
      <c r="P68" s="35"/>
      <c r="Q68" s="12"/>
      <c r="R68" s="12"/>
      <c r="S68" s="39"/>
    </row>
    <row r="69" spans="2:19" ht="15" customHeight="1" x14ac:dyDescent="0.35">
      <c r="P69" s="35"/>
      <c r="Q69" s="12"/>
      <c r="R69" s="12"/>
      <c r="S69" s="39"/>
    </row>
    <row r="70" spans="2:19" ht="15" customHeight="1" x14ac:dyDescent="0.35">
      <c r="P70" s="35"/>
      <c r="Q70" s="12"/>
      <c r="R70" s="12"/>
      <c r="S70" s="39"/>
    </row>
    <row r="71" spans="2:19" ht="15" customHeight="1" x14ac:dyDescent="0.35">
      <c r="P71" s="35"/>
      <c r="Q71" s="12"/>
      <c r="R71" s="12"/>
      <c r="S71" s="39"/>
    </row>
    <row r="72" spans="2:19" ht="15" customHeight="1" x14ac:dyDescent="0.35">
      <c r="P72" s="35"/>
      <c r="Q72" s="12"/>
      <c r="R72" s="12"/>
      <c r="S72" s="39"/>
    </row>
    <row r="73" spans="2:19" ht="15" customHeight="1" x14ac:dyDescent="0.35">
      <c r="P73" s="35"/>
      <c r="Q73" s="12"/>
      <c r="R73" s="12"/>
      <c r="S73" s="39"/>
    </row>
    <row r="74" spans="2:19" ht="15" customHeight="1" x14ac:dyDescent="0.35">
      <c r="P74" s="35"/>
      <c r="Q74" s="12"/>
      <c r="R74" s="12"/>
      <c r="S74" s="39"/>
    </row>
    <row r="75" spans="2:19" ht="15" customHeight="1" x14ac:dyDescent="0.35">
      <c r="P75" s="35"/>
      <c r="Q75" s="12"/>
      <c r="R75" s="12"/>
      <c r="S75" s="39"/>
    </row>
    <row r="76" spans="2:19" ht="15" customHeight="1" x14ac:dyDescent="0.35">
      <c r="P76" s="35"/>
      <c r="Q76" s="12"/>
      <c r="R76" s="12"/>
      <c r="S76" s="39"/>
    </row>
    <row r="77" spans="2:19" ht="15" customHeight="1" x14ac:dyDescent="0.35">
      <c r="P77" s="35"/>
      <c r="Q77" s="12"/>
      <c r="R77" s="12"/>
      <c r="S77" s="39"/>
    </row>
    <row r="78" spans="2:19" ht="15" customHeight="1" x14ac:dyDescent="0.35">
      <c r="P78" s="35"/>
      <c r="Q78" s="12"/>
      <c r="R78" s="12"/>
      <c r="S78" s="39"/>
    </row>
    <row r="79" spans="2:19" ht="15" customHeight="1" x14ac:dyDescent="0.35">
      <c r="P79" s="36"/>
      <c r="Q79" s="15"/>
      <c r="R79" s="15"/>
      <c r="S79" s="40"/>
    </row>
    <row r="111" spans="16:19" ht="10.5" x14ac:dyDescent="0.35">
      <c r="P111" s="38"/>
      <c r="Q111" s="8"/>
      <c r="R111" s="8"/>
      <c r="S111" s="41"/>
    </row>
  </sheetData>
  <autoFilter ref="B2:N40" xr:uid="{1FA8D13A-E953-426A-B61C-8A93BE809A10}"/>
  <mergeCells count="11">
    <mergeCell ref="B8:N8"/>
    <mergeCell ref="P1:S2"/>
    <mergeCell ref="U1:X2"/>
    <mergeCell ref="B42:N42"/>
    <mergeCell ref="B56:N56"/>
    <mergeCell ref="C12:N12"/>
    <mergeCell ref="B1:N1"/>
    <mergeCell ref="C27:N27"/>
    <mergeCell ref="B5:N5"/>
    <mergeCell ref="B4:N4"/>
    <mergeCell ref="B9:N9"/>
  </mergeCells>
  <conditionalFormatting sqref="C7 C11">
    <cfRule type="duplicateValues" dxfId="16" priority="326" stopIfTrue="1"/>
  </conditionalFormatting>
  <conditionalFormatting sqref="C10">
    <cfRule type="duplicateValues" dxfId="15" priority="10" stopIfTrue="1"/>
  </conditionalFormatting>
  <conditionalFormatting sqref="C13:C24 C28:C39 C43:C53">
    <cfRule type="expression" dxfId="14" priority="334" stopIfTrue="1">
      <formula>AND(COUNTIF($A$1176:$A$3201, C13)+COUNTIF($A$10:$A$1175, C13)&gt;1,NOT(ISBLANK(C13)))</formula>
    </cfRule>
  </conditionalFormatting>
  <conditionalFormatting sqref="C25:C26">
    <cfRule type="duplicateValues" dxfId="13" priority="226" stopIfTrue="1"/>
  </conditionalFormatting>
  <conditionalFormatting sqref="C57:C62">
    <cfRule type="duplicateValues" dxfId="12" priority="32" stopIfTrue="1"/>
  </conditionalFormatting>
  <conditionalFormatting sqref="C63">
    <cfRule type="duplicateValues" dxfId="11" priority="12" stopIfTrue="1"/>
  </conditionalFormatting>
  <conditionalFormatting sqref="C64:C66">
    <cfRule type="duplicateValues" dxfId="10" priority="22" stopIfTrue="1"/>
  </conditionalFormatting>
  <conditionalFormatting sqref="D2:D3">
    <cfRule type="duplicateValues" dxfId="9" priority="328" stopIfTrue="1"/>
  </conditionalFormatting>
  <conditionalFormatting sqref="D7 D11">
    <cfRule type="duplicateValues" dxfId="8" priority="329" stopIfTrue="1"/>
  </conditionalFormatting>
  <conditionalFormatting sqref="D10">
    <cfRule type="duplicateValues" dxfId="7" priority="9" stopIfTrue="1"/>
  </conditionalFormatting>
  <conditionalFormatting sqref="D13:D24 D28:D39 D43:D53">
    <cfRule type="expression" dxfId="6" priority="337" stopIfTrue="1">
      <formula>AND(COUNTIF($B$10:$B$1175, D13)+COUNTIF($B$1176:$B$3201, D13)&gt;1,NOT(ISBLANK(D13)))</formula>
    </cfRule>
  </conditionalFormatting>
  <conditionalFormatting sqref="D25:D26">
    <cfRule type="duplicateValues" dxfId="5" priority="227" stopIfTrue="1"/>
  </conditionalFormatting>
  <conditionalFormatting sqref="D57:D62">
    <cfRule type="duplicateValues" dxfId="4" priority="31" stopIfTrue="1"/>
  </conditionalFormatting>
  <conditionalFormatting sqref="D63">
    <cfRule type="duplicateValues" dxfId="3" priority="11" stopIfTrue="1"/>
  </conditionalFormatting>
  <conditionalFormatting sqref="D64:D66">
    <cfRule type="duplicateValues" dxfId="2" priority="21" stopIfTrue="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F50290F86F54FA17915D74D25A670" ma:contentTypeVersion="10" ma:contentTypeDescription="Create a new document." ma:contentTypeScope="" ma:versionID="2c832a4165cbb9f485467d40f72031e5">
  <xsd:schema xmlns:xsd="http://www.w3.org/2001/XMLSchema" xmlns:xs="http://www.w3.org/2001/XMLSchema" xmlns:p="http://schemas.microsoft.com/office/2006/metadata/properties" xmlns:ns2="acf8c7b4-fd90-4530-ae9f-3b8182fd25dd" xmlns:ns3="4c248123-2f21-44f7-91a2-ce189400d736" targetNamespace="http://schemas.microsoft.com/office/2006/metadata/properties" ma:root="true" ma:fieldsID="90eaf04a20578128e8353c1fad589dd3" ns2:_="" ns3:_="">
    <xsd:import namespace="acf8c7b4-fd90-4530-ae9f-3b8182fd25dd"/>
    <xsd:import namespace="4c248123-2f21-44f7-91a2-ce189400d7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8c7b4-fd90-4530-ae9f-3b8182fd25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248123-2f21-44f7-91a2-ce189400d73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352029-23BF-4072-B96A-CE40D1B5A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8c7b4-fd90-4530-ae9f-3b8182fd25dd"/>
    <ds:schemaRef ds:uri="4c248123-2f21-44f7-91a2-ce189400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02BA0-DBBC-46D0-B5CF-2BEC2D2E3D8F}">
  <ds:schemaRefs>
    <ds:schemaRef ds:uri="http://purl.org/dc/terms/"/>
    <ds:schemaRef ds:uri="http://purl.org/dc/elements/1.1/"/>
    <ds:schemaRef ds:uri="http://schemas.openxmlformats.org/package/2006/metadata/core-properties"/>
    <ds:schemaRef ds:uri="http://schemas.microsoft.com/office/infopath/2007/PartnerControls"/>
    <ds:schemaRef ds:uri="http://www.w3.org/XML/1998/namespace"/>
    <ds:schemaRef ds:uri="4c248123-2f21-44f7-91a2-ce189400d736"/>
    <ds:schemaRef ds:uri="http://schemas.microsoft.com/office/2006/metadata/properties"/>
    <ds:schemaRef ds:uri="http://schemas.microsoft.com/office/2006/documentManagement/types"/>
    <ds:schemaRef ds:uri="acf8c7b4-fd90-4530-ae9f-3b8182fd25dd"/>
    <ds:schemaRef ds:uri="http://purl.org/dc/dcmitype/"/>
  </ds:schemaRefs>
</ds:datastoreItem>
</file>

<file path=customXml/itemProps3.xml><?xml version="1.0" encoding="utf-8"?>
<ds:datastoreItem xmlns:ds="http://schemas.openxmlformats.org/officeDocument/2006/customXml" ds:itemID="{40CAAA60-4771-4C51-80C9-0CAA82118F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Promos</vt:lpstr>
      <vt:lpstr>Partner Discounts</vt:lpstr>
      <vt:lpstr>Handset</vt:lpstr>
      <vt:lpstr>Business Connect</vt:lpstr>
      <vt:lpstr>Add-Ons</vt:lpstr>
      <vt:lpstr>SIMO</vt:lpstr>
      <vt:lpstr>MBB</vt:lpstr>
      <vt:lpstr>Smart Watch</vt:lpstr>
      <vt:lpstr>Value Added Services</vt:lpstr>
      <vt:lpstr>Roaming Info</vt:lpstr>
      <vt:lpstr>Additional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Bell</dc:creator>
  <cp:keywords/>
  <dc:description/>
  <cp:lastModifiedBy>Frances Mattison</cp:lastModifiedBy>
  <cp:revision/>
  <dcterms:created xsi:type="dcterms:W3CDTF">2020-09-04T07:27:32Z</dcterms:created>
  <dcterms:modified xsi:type="dcterms:W3CDTF">2024-09-27T10:50:54Z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892062-0f91-48d8-80d0-b204617434d6_Enabled">
    <vt:lpwstr>true</vt:lpwstr>
  </property>
  <property fmtid="{D5CDD505-2E9C-101B-9397-08002B2CF9AE}" pid="3" name="MSIP_Label_d7892062-0f91-48d8-80d0-b204617434d6_SetDate">
    <vt:lpwstr>2023-12-19T12:36:35Z</vt:lpwstr>
  </property>
  <property fmtid="{D5CDD505-2E9C-101B-9397-08002B2CF9AE}" pid="4" name="MSIP_Label_d7892062-0f91-48d8-80d0-b204617434d6_Method">
    <vt:lpwstr>Standard</vt:lpwstr>
  </property>
  <property fmtid="{D5CDD505-2E9C-101B-9397-08002B2CF9AE}" pid="5" name="MSIP_Label_d7892062-0f91-48d8-80d0-b204617434d6_Name">
    <vt:lpwstr>[Testing] - Sensitive Label 1</vt:lpwstr>
  </property>
  <property fmtid="{D5CDD505-2E9C-101B-9397-08002B2CF9AE}" pid="6" name="MSIP_Label_d7892062-0f91-48d8-80d0-b204617434d6_SiteId">
    <vt:lpwstr>2f0e80a6-80a9-4c92-8401-b2711c15efdc</vt:lpwstr>
  </property>
  <property fmtid="{D5CDD505-2E9C-101B-9397-08002B2CF9AE}" pid="7" name="MSIP_Label_d7892062-0f91-48d8-80d0-b204617434d6_ActionId">
    <vt:lpwstr>bf7b7629-00c9-4e00-8a16-6763a489fe66</vt:lpwstr>
  </property>
  <property fmtid="{D5CDD505-2E9C-101B-9397-08002B2CF9AE}" pid="8" name="MSIP_Label_d7892062-0f91-48d8-80d0-b204617434d6_ContentBits">
    <vt:lpwstr>0</vt:lpwstr>
  </property>
  <property fmtid="{D5CDD505-2E9C-101B-9397-08002B2CF9AE}" pid="9" name="ContentTypeId">
    <vt:lpwstr>0x010100CDEF50290F86F54FA17915D74D25A670</vt:lpwstr>
  </property>
</Properties>
</file>