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wncsp.sharepoint.com/sites/MobileProductQA-MobileandHardwareGTM/Shared Documents/Mobile and Hardware GTM/NWB Partner Guides/Network Billed Partner Guides/Next release versions/"/>
    </mc:Choice>
  </mc:AlternateContent>
  <xr:revisionPtr revIDLastSave="4" documentId="8_{DDFDCBD3-3A5E-4049-9840-43B11A794CAC}" xr6:coauthVersionLast="47" xr6:coauthVersionMax="47" xr10:uidLastSave="{3083EFCC-DCFC-4399-9B04-8368691BE248}"/>
  <bookViews>
    <workbookView xWindow="-110" yWindow="-110" windowWidth="19420" windowHeight="10300" firstSheet="1" xr2:uid="{00000000-000D-0000-FFFF-FFFF00000000}"/>
  </bookViews>
  <sheets>
    <sheet name="Introduction" sheetId="4" r:id="rId1"/>
    <sheet name="Your Plan" sheetId="12" r:id="rId2"/>
    <sheet name="MBB" sheetId="19" r:id="rId3"/>
    <sheet name="SIMO &amp; Single User" sheetId="11" r:id="rId4"/>
    <sheet name="Enablers" sheetId="13" r:id="rId5"/>
    <sheet name="MVR" sheetId="21" r:id="rId6"/>
    <sheet name="Data VPN" sheetId="23" r:id="rId7"/>
    <sheet name="MDM" sheetId="17" r:id="rId8"/>
    <sheet name="Mobile Security" sheetId="22" r:id="rId9"/>
    <sheet name="Additional Info" sheetId="14" r:id="rId10"/>
  </sheets>
  <definedNames>
    <definedName name="_xlnm._FilterDatabase" localSheetId="6" hidden="1">'Data VPN'!$B$2:$J$47</definedName>
    <definedName name="_xlnm._FilterDatabase" localSheetId="4" hidden="1">Enablers!$B$2:$N$27</definedName>
    <definedName name="_xlnm._FilterDatabase" localSheetId="2" hidden="1">MBB!$B$2:$N$30</definedName>
    <definedName name="_xlnm._FilterDatabase" localSheetId="7" hidden="1">MDM!$B$2:$J$13</definedName>
    <definedName name="_xlnm._FilterDatabase" localSheetId="8" hidden="1">'Mobile Security'!$B$2:$J$2</definedName>
    <definedName name="_xlnm._FilterDatabase" localSheetId="5" hidden="1">MVR!$B$2:$J$47</definedName>
    <definedName name="_xlnm._FilterDatabase" localSheetId="3" hidden="1">'SIMO &amp; Single User'!$B$2:$N$47</definedName>
    <definedName name="_xlnm._FilterDatabase" localSheetId="1" hidden="1">'Your Plan'!$B$2:$M$75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6" i="12" l="1"/>
  <c r="J107" i="12"/>
  <c r="J108" i="12"/>
  <c r="J109" i="12"/>
  <c r="J110" i="12"/>
  <c r="J111" i="12"/>
  <c r="J112" i="12"/>
  <c r="J113" i="12"/>
  <c r="J114" i="12"/>
  <c r="J105" i="12"/>
  <c r="J91" i="12"/>
  <c r="J92" i="12"/>
  <c r="J93" i="12"/>
  <c r="J94" i="12"/>
  <c r="J95" i="12"/>
  <c r="J96" i="12"/>
  <c r="J97" i="12"/>
  <c r="J98" i="12"/>
  <c r="J99" i="12"/>
  <c r="J100" i="12"/>
  <c r="J101" i="12"/>
  <c r="J90" i="12"/>
  <c r="J33" i="12"/>
  <c r="J34" i="12"/>
  <c r="J35" i="12"/>
  <c r="J36" i="12"/>
  <c r="J37" i="12"/>
  <c r="J38" i="12"/>
  <c r="J39" i="12"/>
  <c r="J40" i="12"/>
  <c r="J41" i="12"/>
  <c r="J42" i="12"/>
  <c r="J43" i="12"/>
  <c r="J32" i="12"/>
</calcChain>
</file>

<file path=xl/sharedStrings.xml><?xml version="1.0" encoding="utf-8"?>
<sst xmlns="http://schemas.openxmlformats.org/spreadsheetml/2006/main" count="2059" uniqueCount="777">
  <si>
    <t xml:space="preserve">Welcome to the EE Corporate Network Billed Library (EE Corporate is suitable for accounts of 250+ connections). This guide is designed to give you access to all tariffs, bolt-ons, digital products and additional information relating to all current EE Corporate network billed propositions. </t>
  </si>
  <si>
    <r>
      <t xml:space="preserve">EE Corporate offer a great </t>
    </r>
    <r>
      <rPr>
        <b/>
        <sz val="10"/>
        <color theme="0"/>
        <rFont val="Arial"/>
        <family val="2"/>
      </rPr>
      <t>bespoke</t>
    </r>
    <r>
      <rPr>
        <sz val="10"/>
        <color theme="0"/>
        <rFont val="Arial"/>
        <family val="2"/>
      </rPr>
      <t xml:space="preserve"> option to tailor the tariff to the customers exact needs with flexible pricing and commercials. This is only available to NEW EE customers and there is a minimum account size of 250. If you would like to know more please contact your Partner Manager.</t>
    </r>
  </si>
  <si>
    <t>If you wish to contact our sales team please contact: 03304 333 888 , Opt 1, Opt 2, Opt 1.</t>
  </si>
  <si>
    <t>What's New</t>
  </si>
  <si>
    <t>Please see the below amendments to this version of the EE Corporate library guide since the previous version:</t>
  </si>
  <si>
    <t>Contents</t>
  </si>
  <si>
    <t>Your Plan</t>
  </si>
  <si>
    <t>Mobile Broadband</t>
  </si>
  <si>
    <t>SIMO &amp; Single User</t>
  </si>
  <si>
    <t>Enablers</t>
  </si>
  <si>
    <t>Mobile Device Management</t>
  </si>
  <si>
    <t>Mobile Voice Recording</t>
  </si>
  <si>
    <t>Mobile Security</t>
  </si>
  <si>
    <t>Data VPN</t>
  </si>
  <si>
    <t>Additional Information</t>
  </si>
  <si>
    <t>Please note commercials can change and it is the responsibility of the partner to ensure they have the most up to date version of the Guides. Giacom accepts no responsibility or liability for any errors or ommissions caused by incorrect information being provided to it for publication, nor any errors caused by partners using outdated versions of the Guides. If you have any queries with regard to the information published in this guide, please ask your partner manager or email MobileProduct@Giacom.com. All pricing in this guide excludes VAT.</t>
  </si>
  <si>
    <t>EE Corporate - Your Plan</t>
  </si>
  <si>
    <t>Tariff Information</t>
  </si>
  <si>
    <t>Links, downloads and resources</t>
  </si>
  <si>
    <t>Proposition Overview</t>
  </si>
  <si>
    <t>Proposition</t>
  </si>
  <si>
    <t>Tariff Name</t>
  </si>
  <si>
    <t>Tariff Code</t>
  </si>
  <si>
    <t>Duration</t>
  </si>
  <si>
    <t>Line Rental</t>
  </si>
  <si>
    <t>Tariff Type</t>
  </si>
  <si>
    <t>Commission</t>
  </si>
  <si>
    <t>Advance</t>
  </si>
  <si>
    <t>Total Due</t>
  </si>
  <si>
    <t>Rev Share %</t>
  </si>
  <si>
    <t>Service Type</t>
  </si>
  <si>
    <t>SOC Code</t>
  </si>
  <si>
    <t>Your Plan Shared - Step 1: Select Roaming Option</t>
  </si>
  <si>
    <t>Your Plan Shared - Corporate Daily Roamer</t>
  </si>
  <si>
    <t>Corp YP Shared Daily Roam - £5 Lead (24)</t>
  </si>
  <si>
    <t>CORPYPSHDAILYROAM5LEAD_24</t>
  </si>
  <si>
    <t>Lead</t>
  </si>
  <si>
    <t>MOBILE</t>
  </si>
  <si>
    <t>YP2020_SHR_5_LEM</t>
  </si>
  <si>
    <t>Corp YP Shared Daily Roam - £5 Share (24)</t>
  </si>
  <si>
    <t>CORPYPSHDAILYROAM5SHARE_24</t>
  </si>
  <si>
    <t>Sharer</t>
  </si>
  <si>
    <t>YP2020_SHR_5_SHM</t>
  </si>
  <si>
    <t>Corp YP Shared Daily Roam - £7 Lead (24)</t>
  </si>
  <si>
    <t>CORPYPSHDAILYROAM7LEAD_24</t>
  </si>
  <si>
    <t>YP2020_SHR_7_LEM</t>
  </si>
  <si>
    <t>Corp YP Shared Daily Roam - £7 Share (24)</t>
  </si>
  <si>
    <t>CORPYPSHDAILYROAM7SHARE_24</t>
  </si>
  <si>
    <t>YP2020_SHR_7_SHM</t>
  </si>
  <si>
    <t>Corp YP Shared Daily Roam - £9 Lead (24)</t>
  </si>
  <si>
    <t>CORPYPSHDAILYROAM9LEAD_24</t>
  </si>
  <si>
    <t>YP2020_SHR_9_LEM</t>
  </si>
  <si>
    <t>Corp YP Shared Daily Roam - £9 Share (24)</t>
  </si>
  <si>
    <t>CORPYPSHDAILYROAM9SHARE_24</t>
  </si>
  <si>
    <t>YP2020_SHR_9_SHM</t>
  </si>
  <si>
    <t>Corp YP Shared Daily Roam - £5 Lead (36)</t>
  </si>
  <si>
    <t>CORPYPSHDAILYROAM5LEAD_36</t>
  </si>
  <si>
    <t>YP2020_SHR_5_LEM_36</t>
  </si>
  <si>
    <t>Corp YP Shared Daily Roam - £5 Share (36)</t>
  </si>
  <si>
    <t>CORPYPSHDAILYROAM5SHARE_36</t>
  </si>
  <si>
    <t>YP2020_SHR_5_SHM_36</t>
  </si>
  <si>
    <t>Corp YP Shared Daily Roam - £7 Lead (36)</t>
  </si>
  <si>
    <t>CORPYPSHDAILYROAM7LEAD_36</t>
  </si>
  <si>
    <t>YP2020_SHR_7_LEM_36</t>
  </si>
  <si>
    <t>Corp YP Shared Daily Roam - £7 Share (36)</t>
  </si>
  <si>
    <t>CORPYPSHDAILYROAM7SHARE_36</t>
  </si>
  <si>
    <t>YP2020_SHR_7_SHM_36</t>
  </si>
  <si>
    <t>Corp YP Shared Daily Roam - £9 Lead (36)</t>
  </si>
  <si>
    <t>CORPYPSHDAILYROAM9LEAD_36</t>
  </si>
  <si>
    <t>YP2020_SHR_9_LEM_36</t>
  </si>
  <si>
    <t>Corp YP Shared Daily Roam - £9 Share (36)</t>
  </si>
  <si>
    <t>CORPYPSHDAILYROAM9SHARE_36</t>
  </si>
  <si>
    <t>YP2020_SHR_9_SHM_36</t>
  </si>
  <si>
    <t>Your Plan Shared - Travel Allowance Bundles</t>
  </si>
  <si>
    <t>Corp YP Shared Travel - £5 Lead (24)</t>
  </si>
  <si>
    <t>CORPYPSHTRAVEL5LEAD_24</t>
  </si>
  <si>
    <t>YP2020_CRB_5GP_LE</t>
  </si>
  <si>
    <t>Corp YP Shared Travel - £5 Share (24)</t>
  </si>
  <si>
    <t>CORPYPSHTRAVEL5SHARE_24</t>
  </si>
  <si>
    <t>YP2020_CRB_5GP_SH</t>
  </si>
  <si>
    <t>Corp YP Shared Travel - £7 Lead (24)</t>
  </si>
  <si>
    <t>CORPYPSHTRAVEL7LEAD_24</t>
  </si>
  <si>
    <t>YP2020_CRB_7GP_LE</t>
  </si>
  <si>
    <t>Corp YP Shared Travel - £7 Share (24)</t>
  </si>
  <si>
    <t>CORPYPSHTRAVEL7SHARE_24</t>
  </si>
  <si>
    <t>YP2020_CRB_7GP_SH</t>
  </si>
  <si>
    <t>Corp YP Shared Travel - £9 Lead (24)</t>
  </si>
  <si>
    <t>CORPYPSHTRAVEL9LEAD_24</t>
  </si>
  <si>
    <t>YP2020_CRB_9GP_LE</t>
  </si>
  <si>
    <t>Corp YP Shared Travel - £9 Share (24)</t>
  </si>
  <si>
    <t>CORPYPSHTRAVEL9SHARE_24</t>
  </si>
  <si>
    <t>YP2020_CRB_9GP_SH</t>
  </si>
  <si>
    <t>Corp YP Shared Travel - £5 Lead (36)</t>
  </si>
  <si>
    <t>CORPYPSHTRAVEL5LEAD_36</t>
  </si>
  <si>
    <t>YP2020_CRB_5GP_LE_36</t>
  </si>
  <si>
    <t>Corp YP Shared Travel - £5 Share (36)</t>
  </si>
  <si>
    <t>CORPYPSHTRAVEL5SHARE_36</t>
  </si>
  <si>
    <t>YP2020_CRB_5GP_SH_36</t>
  </si>
  <si>
    <t>Corp YP Shared Travel - £7 Lead (36)</t>
  </si>
  <si>
    <t>CORPYPSHTRAVEL7LEAD_36</t>
  </si>
  <si>
    <t>YP2020_CRB_7GP_LE_36</t>
  </si>
  <si>
    <t>Corp YP Shared Travel - £7 Share (36)</t>
  </si>
  <si>
    <t>CORPYPSHTRAVEL7SHARE_36</t>
  </si>
  <si>
    <t>YP2020_CRB_7GP_SH_36</t>
  </si>
  <si>
    <t>Corp YP Shared Travel - £9 Lead (36)</t>
  </si>
  <si>
    <t>CORPYPSHTRAVEL9LEAD_36</t>
  </si>
  <si>
    <t>YP2020_CRB_9GP_LE_36</t>
  </si>
  <si>
    <t>Corp YP Shared Travel - £9 Share (36)</t>
  </si>
  <si>
    <t>CORPYPSHTRAVEL9SHARE_36</t>
  </si>
  <si>
    <t>YP2020_CRB_9GP_SH_36</t>
  </si>
  <si>
    <t>Your Plan Shared - Step 2: Add Unlimited UK Voice &amp; Texts to Voice Users</t>
  </si>
  <si>
    <t>Your Plan Shared - Unlimited Standard UK Voice &amp; SMS</t>
  </si>
  <si>
    <t>Your Plan £9 Ultd UK Voice &amp; SMS</t>
  </si>
  <si>
    <t>Can be applied to Your Plan Shared tariffs</t>
  </si>
  <si>
    <t>Single</t>
  </si>
  <si>
    <t>YP2020_VOICE_9GP</t>
  </si>
  <si>
    <t>Your Plan £12 Ultd UK Voice &amp; SMS</t>
  </si>
  <si>
    <t>YP2020_VOICE_12GP</t>
  </si>
  <si>
    <t>Your Plan £15 Ultd UK Voice &amp; SMS</t>
  </si>
  <si>
    <t>YP2020_VOICE_15GP</t>
  </si>
  <si>
    <t>Your Plan £18 Ultd UK Voice &amp; SMS</t>
  </si>
  <si>
    <t>YP2020_VOICE_18GP</t>
  </si>
  <si>
    <t>Your Plan £21 Ultd UK Voice &amp; SMS</t>
  </si>
  <si>
    <t>YP2020_VOICE_21GP</t>
  </si>
  <si>
    <t>Your Plan £24 Ultd UK Voice &amp; SMS</t>
  </si>
  <si>
    <t>YP2020_VOICE_24GP</t>
  </si>
  <si>
    <t>YP2020_VOICE_9GP_36</t>
  </si>
  <si>
    <t>YP2020_VOICE_12GP_36</t>
  </si>
  <si>
    <t>YP2020_VOICE_15GP_36</t>
  </si>
  <si>
    <t>YP2020_VOICE_18GP_36</t>
  </si>
  <si>
    <t>YP2020_VOICE_21GP_36</t>
  </si>
  <si>
    <t>YP2020_VOICE_24GP_36</t>
  </si>
  <si>
    <t>Your Plan Shared - Step 3: Choose Shared Data Bundle</t>
  </si>
  <si>
    <t>Your Plan Shared - £8/GB Shared Data</t>
  </si>
  <si>
    <t>£8GB - 20GB Data for Your Plan</t>
  </si>
  <si>
    <t>24 &amp; 36</t>
  </si>
  <si>
    <t>YP20_DATA_20GB_8</t>
  </si>
  <si>
    <t>£8GB - 40GB Data for Your Plan</t>
  </si>
  <si>
    <t>YP20_DATA_40GB_8</t>
  </si>
  <si>
    <t>£8GB - 60GB Data for Your Plan</t>
  </si>
  <si>
    <t>YP20_DATA_60GB_8</t>
  </si>
  <si>
    <t>£8GB - 80GB Data for Your Plan</t>
  </si>
  <si>
    <t>YP20_DATA_80GB_8</t>
  </si>
  <si>
    <t>£8GB - 100GB Data for Your Plan</t>
  </si>
  <si>
    <t>YP20_DATA_100GB_8</t>
  </si>
  <si>
    <t>£8GB - 200GB Data for Your Plan</t>
  </si>
  <si>
    <t>Contact your Partner Manager</t>
  </si>
  <si>
    <t>YP20_DATA_200GB_8</t>
  </si>
  <si>
    <t>£8GB - 500GB Data for Your Plan</t>
  </si>
  <si>
    <t>YP20_DATA_500GB_8</t>
  </si>
  <si>
    <t>£8GB - 1TB Data for Your Plan</t>
  </si>
  <si>
    <t>YP20_DATA_1TB_8</t>
  </si>
  <si>
    <t>£8GB - 2TB Data for Your Plan</t>
  </si>
  <si>
    <t>YP20_DATA_2TB_8</t>
  </si>
  <si>
    <t>Your Plan Shared - £6/GB Shared Data</t>
  </si>
  <si>
    <t>£6GB - 20GB Data for Your Plan</t>
  </si>
  <si>
    <t>YP20_DATA_20GB_6</t>
  </si>
  <si>
    <t>£6GB - 40GB Data for Your Plan</t>
  </si>
  <si>
    <t>YP20_DATA_40GB_6</t>
  </si>
  <si>
    <t>£6GB - 60GB Data for Your Plan</t>
  </si>
  <si>
    <t>YP20_DATA_60GB_6</t>
  </si>
  <si>
    <t>£6GB - 80GB Data for Your Plan</t>
  </si>
  <si>
    <t>YP20_DATA_80GB_6</t>
  </si>
  <si>
    <t>£6GB - 100GB Data for Your Plan</t>
  </si>
  <si>
    <t>YP20_DATA_100GB_6</t>
  </si>
  <si>
    <t>£6GB - 200GB Data for Your Plan</t>
  </si>
  <si>
    <t>YP20_DATA_200GB_6</t>
  </si>
  <si>
    <t>£6GB - 500GB Data for Your Plan</t>
  </si>
  <si>
    <t>YP20_DATA_500GB_6</t>
  </si>
  <si>
    <t>£6GB - 1TB Data for Your Plan</t>
  </si>
  <si>
    <t>YP20_DATA_1TB_6</t>
  </si>
  <si>
    <t>£6GB - 2TB Data for Your Plan</t>
  </si>
  <si>
    <t>YP20_DATA_2TB_6</t>
  </si>
  <si>
    <t>Your Plan Shared - £4/GB Shared Data</t>
  </si>
  <si>
    <t>£4GB - 500GB Data for Your Plan</t>
  </si>
  <si>
    <t>YP20_DATA_500GB_4</t>
  </si>
  <si>
    <t>£4GB - 1TB Data for Your Plan</t>
  </si>
  <si>
    <t>YP20_DATA_1TB_4</t>
  </si>
  <si>
    <t>£4GB - 2TB Data for Your Plan</t>
  </si>
  <si>
    <t>YP20_DATA_2TB_4</t>
  </si>
  <si>
    <t>Your Plan Shared - Step 4: Add Any Other Extras</t>
  </si>
  <si>
    <t>Your Plan Shared - Extras for Travel Allowance Bundles</t>
  </si>
  <si>
    <t>Shared International Allowance £100</t>
  </si>
  <si>
    <t>Shared extras for Travel Allowance Bundles</t>
  </si>
  <si>
    <t>2020_100GBP_ROAM</t>
  </si>
  <si>
    <t>Shared International Allowance £1000</t>
  </si>
  <si>
    <t>2020_1000GBP_ROAM</t>
  </si>
  <si>
    <t>Your Plan Shared - Extras for Corporate Daily Roamer</t>
  </si>
  <si>
    <t>£55 of IDD Mins for £50</t>
  </si>
  <si>
    <t>Shared extras for Corporate Daily Roamer</t>
  </si>
  <si>
    <t>IDD_CASH_50_SS_C</t>
  </si>
  <si>
    <t>£110 of IDD Mins for £100</t>
  </si>
  <si>
    <t>IDD _CASH_100_C</t>
  </si>
  <si>
    <t>£1150 of IDD Mins for £1000</t>
  </si>
  <si>
    <t>IDD _CASH_1000_C</t>
  </si>
  <si>
    <t>Your Plan Single - Step 1: Select Roaming Option</t>
  </si>
  <si>
    <t>Your Plan Single - Corporate Daily Roamer</t>
  </si>
  <si>
    <t>Corp YP Single Daily Roam - £0 Lead (24)</t>
  </si>
  <si>
    <t>CORPYPSINDAILYROAM0LEAD_24</t>
  </si>
  <si>
    <t>YP2020_SNG_0_LEM</t>
  </si>
  <si>
    <t>Corp YP Single Daily Roam - £0 Share (24)</t>
  </si>
  <si>
    <t>CORPYPSINDAILYROAM0SHARE_24</t>
  </si>
  <si>
    <t>YP2020_SNG_0_SHM</t>
  </si>
  <si>
    <t>Corp YP Single Daily Roam - £0 Lead (36)</t>
  </si>
  <si>
    <t>CORPYPSINDAILYROAM0LEAD_36</t>
  </si>
  <si>
    <t>YP2020_CRB_0GP_LE_36</t>
  </si>
  <si>
    <t>Corp YP Single Daily Roam - £0 Share (36)</t>
  </si>
  <si>
    <t>CORPYPSINDAILYROAM0SHARE_36</t>
  </si>
  <si>
    <t>YP2020_CRB_0GP_SH_36</t>
  </si>
  <si>
    <t>Your Plan Single - Travel Allowance Bundles</t>
  </si>
  <si>
    <t>Corp YP Single Travel - £0 Lead (24)</t>
  </si>
  <si>
    <t>CORPYPSINTRAVEL0LEAD_24</t>
  </si>
  <si>
    <t>YP2020_CRB_0GP_LE</t>
  </si>
  <si>
    <t>Corp YP Single Travel - £0 Share (24)</t>
  </si>
  <si>
    <t>CORPYPSINTRAVEL0SHARE_24</t>
  </si>
  <si>
    <t>YP2020_CRB_0GP_SH</t>
  </si>
  <si>
    <t>Corp YP Single Travel - £0 Lead (36)</t>
  </si>
  <si>
    <t>CORPYPSINTRAVEL0LEAD_36</t>
  </si>
  <si>
    <t>YP2020_SNG_0_LEM_36</t>
  </si>
  <si>
    <t>Corp YP Single Travel - £0 Share (36)</t>
  </si>
  <si>
    <t>CORPYPSINTRAVEL0SHARE_36</t>
  </si>
  <si>
    <t>YP2020_SNG_0_SHM_36</t>
  </si>
  <si>
    <t>Your Plan Single - Step 2: Add Unlimited UK Voice &amp; Texts to Voice Users</t>
  </si>
  <si>
    <t>Your Plan Single- Unlimited Standard UK Voice &amp; SMS</t>
  </si>
  <si>
    <t>Can be applied to Your Plan Single tariffs</t>
  </si>
  <si>
    <t>Your Plan Single - Step 3: Choose Data Bundle</t>
  </si>
  <si>
    <t>Your Plan Single - Super Secure Select 5G Data</t>
  </si>
  <si>
    <t>Super Secure Select 5GB</t>
  </si>
  <si>
    <t>SS_2020_5GB_24</t>
  </si>
  <si>
    <t>Super Secure Select 10GB</t>
  </si>
  <si>
    <t>SS_2020_10GB_24</t>
  </si>
  <si>
    <t>Super Secure Select 20GB</t>
  </si>
  <si>
    <t>SS_2020_20GB_24</t>
  </si>
  <si>
    <t>Super Secure Select 50GB</t>
  </si>
  <si>
    <t>SS_2020_50GB_24</t>
  </si>
  <si>
    <t>Super Secure Select 100GB</t>
  </si>
  <si>
    <t>SS_2020_100GB_24</t>
  </si>
  <si>
    <t>SS_2020_5GB_36</t>
  </si>
  <si>
    <t>SS_2020_10GB_36</t>
  </si>
  <si>
    <t>SS_2020_20GB_36</t>
  </si>
  <si>
    <t>SS_2020_50GB_36</t>
  </si>
  <si>
    <t>SS_2020_100GB_36</t>
  </si>
  <si>
    <t>Your Plan Single - Step 4: Add Any Other Extras</t>
  </si>
  <si>
    <t>Your Plan Shared - Step 1: Select Roaming Option - Resign</t>
  </si>
  <si>
    <t>Your Plan Shared - Corporate Daily Roamer - Resign</t>
  </si>
  <si>
    <t>Resign - Corp YP Shared Daily Roam - £5 Lead (24)</t>
  </si>
  <si>
    <t>RESCORPYPSHDAILYROAM5LEAD_24</t>
  </si>
  <si>
    <t>Resign - Corp YP Shared Daily Roam - £5 Share (24)</t>
  </si>
  <si>
    <t>RESCORPYPSHDAILYROAM5SHARE_24</t>
  </si>
  <si>
    <t>Resign - Corp YP Shared Daily Roam - £7 Lead (24)</t>
  </si>
  <si>
    <t>RESCORPYPSHDAILYROAM7LEAD_24</t>
  </si>
  <si>
    <t>Resign - Corp YP Shared Daily Roam - £7 Share (24)</t>
  </si>
  <si>
    <t>RESCORPYPSHDAILYROAM7SHARE_24</t>
  </si>
  <si>
    <t>Resign - Corp YP Shared Daily Roam - £9 Lead (24)</t>
  </si>
  <si>
    <t>RESCORPYPSHDAILYROAM9LEAD_24</t>
  </si>
  <si>
    <t>Resign - Corp YP Shared Daily Roam - £9 Share (24)</t>
  </si>
  <si>
    <t>RESCORPYPSHDAILYROAM9SHARE_24</t>
  </si>
  <si>
    <t>Resign - Corp YP Shared Daily Roam - £5 Lead (36)</t>
  </si>
  <si>
    <t>RESCORPYPSHDAILYROAM5LEAD_36</t>
  </si>
  <si>
    <t>Resign - Corp YP Shared Daily Roam - £5 Share (36)</t>
  </si>
  <si>
    <t>RESCORPYPSHDAILYROAM5SHARE_36</t>
  </si>
  <si>
    <t>Resign - Corp YP Shared Daily Roam - £7 Lead (36)</t>
  </si>
  <si>
    <t>RESCORPYPSHDAILYROAM7LEAD_36</t>
  </si>
  <si>
    <t>Resign - Corp YP Shared Daily Roam - £7 Share (36)</t>
  </si>
  <si>
    <t>RESCORPYPSHDAILYROAM7SHARE_36</t>
  </si>
  <si>
    <t>Resign - Corp YP Shared Daily Roam - £9 Lead (36)</t>
  </si>
  <si>
    <t>RESCORPYPSHDAILYROAM9LEAD_36</t>
  </si>
  <si>
    <t>Resign - Corp YP Shared Daily Roam - £9 Share (36)</t>
  </si>
  <si>
    <t>RESCORPYPSHDAILYROAM9SHARE_36</t>
  </si>
  <si>
    <t>Your Plan Shared - Travel Allowance Bundles - Resign</t>
  </si>
  <si>
    <t>Resign - Corp YP Shared Travel - £5 Lead (24)</t>
  </si>
  <si>
    <t>RESCORPYPSHTRAVEL5LEAD_24</t>
  </si>
  <si>
    <t>Resign - Corp YP Shared Travel - £5 Share (24)</t>
  </si>
  <si>
    <t>RESCORPYPSHTRAVEL5SHARE_24</t>
  </si>
  <si>
    <t>Resign - Corp YP Shared Travel - £7 Lead (24)</t>
  </si>
  <si>
    <t>RESCORPYPSHTRAVEL7LEAD_24</t>
  </si>
  <si>
    <t>Resign - Corp YP Shared Travel - £7 Share (24)</t>
  </si>
  <si>
    <t>RESCORPYPSHTRAVEL7SHARE_24</t>
  </si>
  <si>
    <t>Resign - Corp YP Shared Travel - £9 Lead (24)</t>
  </si>
  <si>
    <t>RESCORPYPSHTRAVEL9LEAD_24</t>
  </si>
  <si>
    <t>Resign - Corp YP Shared Travel - £9 Share (24)</t>
  </si>
  <si>
    <t>RESCORPYPSHTRAVEL9SHARE_24</t>
  </si>
  <si>
    <t>Resign - Corp YP Shared Travel - £5 Lead (36)</t>
  </si>
  <si>
    <t>RESCORPYPSHTRAVEL5LEAD_36</t>
  </si>
  <si>
    <t>Resign - Corp YP Shared Travel - £5 Share (36)</t>
  </si>
  <si>
    <t>RESCORPYPSHTRAVEL5SHARE_36</t>
  </si>
  <si>
    <t>Resign - Corp YP Shared Travel - £7 Lead (36)</t>
  </si>
  <si>
    <t>RESCORPYPSHTRAVEL7LEAD_36</t>
  </si>
  <si>
    <t>Resign - Corp YP Shared Travel - £7 Share (36)</t>
  </si>
  <si>
    <t>RESCORPYPSHTRAVEL7SHARE_36</t>
  </si>
  <si>
    <t>Resign - Corp YP Shared Travel - £9 Lead (36)</t>
  </si>
  <si>
    <t>RESCORPYPSHTRAVEL9LEAD_36</t>
  </si>
  <si>
    <t>Resign - Corp YP Shared Travel - £9 Share (36)</t>
  </si>
  <si>
    <t>RESCORPYPSHTRAVEL9SHARE_36</t>
  </si>
  <si>
    <t>Your Plan Single - Step 1: Select Roaming Option - Resign</t>
  </si>
  <si>
    <t>Your Plan Single - Corporate Daily Roamer - Resign</t>
  </si>
  <si>
    <t>Resign - Corp YP Single Daily Roam - £0 Lead (24)</t>
  </si>
  <si>
    <t>RESCORPYPSINDAILYROAM0LEAD_24</t>
  </si>
  <si>
    <t>Resign - Corp YP Single Daily Roam - £0 Share (24)</t>
  </si>
  <si>
    <t>RESCORPYPSINDAILYROAM0SHARE_24</t>
  </si>
  <si>
    <t>Resign - Corp YP Single Daily Roam - £0 Lead (36)</t>
  </si>
  <si>
    <t>RESCORPYPSINDAILYROAM0LEAD_36</t>
  </si>
  <si>
    <t>Resign - Corp YP Single Daily Roam - £0 Share (36)</t>
  </si>
  <si>
    <t>RESCORPYPSINDAILYROAM0SHARE_36</t>
  </si>
  <si>
    <t>Your Plan Single - Travel Allowance Bundles - Resign</t>
  </si>
  <si>
    <t>Resign - Corp YP Single Travel - £0 Lead (24)</t>
  </si>
  <si>
    <t>RESCORPYPSINTRAVEL0LEAD_24</t>
  </si>
  <si>
    <t>Resign - Corp YP Single Travel - £0 Share (24)</t>
  </si>
  <si>
    <t>RESCORPYPSINTRAVEL0SHARE_24</t>
  </si>
  <si>
    <t>Resign - Corp YP Single Travel - £0 Lead (36)</t>
  </si>
  <si>
    <t>RESCORPYPSINTRAVEL0LEAD_36</t>
  </si>
  <si>
    <t>Resign - Corp YP Single Travel - £0 Share (36)</t>
  </si>
  <si>
    <t>RESCORPYPSINTRAVEL0SHARE_36</t>
  </si>
  <si>
    <t>EE Corporate - Mobile Broadband</t>
  </si>
  <si>
    <t>Bonus</t>
  </si>
  <si>
    <t>Mobile Broadband 3G</t>
  </si>
  <si>
    <t>MBB 3G</t>
  </si>
  <si>
    <t>Corp Mobile Broadband 1GB (24)</t>
  </si>
  <si>
    <t>CORPMBB1GB_24</t>
  </si>
  <si>
    <t>MBB</t>
  </si>
  <si>
    <t>MBB_1GB_MAY12</t>
  </si>
  <si>
    <t>Corp Mobile Broadband 1GB (36)</t>
  </si>
  <si>
    <t>CORPMBB1GB_36</t>
  </si>
  <si>
    <t>MBB_1GB_MAY12_36</t>
  </si>
  <si>
    <t>Mobile Broadband 4GEE</t>
  </si>
  <si>
    <t>MBB 4GEE</t>
  </si>
  <si>
    <t>Corp 4GEE Mobile Broadband 2GB (24)</t>
  </si>
  <si>
    <t>CORP4GEEMBB2GB_24</t>
  </si>
  <si>
    <t>MBB_2GB_JULY13_4GEE</t>
  </si>
  <si>
    <t>Corp 4GEE Mobile Broadband 4GB (24)</t>
  </si>
  <si>
    <t>CORP4GEEMBB4GB_24</t>
  </si>
  <si>
    <t>MBB_4GB_JULY13_4GEE</t>
  </si>
  <si>
    <t>Corp 4GEE Mobile Broadband 8GB (24)</t>
  </si>
  <si>
    <t>CORP4GEEMBB8GB_24</t>
  </si>
  <si>
    <t>MBB_8GB_JULY13_4GEE</t>
  </si>
  <si>
    <t>Corp 4GEE Mobile Broadband 16GB (24)</t>
  </si>
  <si>
    <t>CORP4GEEMBB16GB_24</t>
  </si>
  <si>
    <t>MBB_16GB</t>
  </si>
  <si>
    <t>Corp 4GEE Mobile Broadband 32GB (24)</t>
  </si>
  <si>
    <t>CORP4GEEMBB32GB_24</t>
  </si>
  <si>
    <t>MBB_32GB_2015</t>
  </si>
  <si>
    <t>Corp 4GEE Mobile Broadband 64GB (24)</t>
  </si>
  <si>
    <t>CORP4GEEMBB64GB_24</t>
  </si>
  <si>
    <t>MBB_64GB_2015</t>
  </si>
  <si>
    <t>Corp 4GEE Mobile Broadband 128GB (24)</t>
  </si>
  <si>
    <t>CORP4GEEMBB128GB_24</t>
  </si>
  <si>
    <t>MBB_128GB_2015</t>
  </si>
  <si>
    <t>Corp 4GEE Mobile Broadband 256GB (24)</t>
  </si>
  <si>
    <t>CORP4GEEMBB256GB_24</t>
  </si>
  <si>
    <t>MBB_256GB_2015</t>
  </si>
  <si>
    <t>Corp 4GEE Mobile Broadband 512GB (24)</t>
  </si>
  <si>
    <t>CORP4GEEMBB512GB_24</t>
  </si>
  <si>
    <t>MBB_512GB_2015</t>
  </si>
  <si>
    <t>Corp 4GEE Mobile Broadband 2GB (36)</t>
  </si>
  <si>
    <t>CORP4GEEMBB2GB_36</t>
  </si>
  <si>
    <t>MBB_2GB_4GEE_36</t>
  </si>
  <si>
    <t>Corp 4GEE Mobile Broadband 4GB (36)</t>
  </si>
  <si>
    <t>CORP4GEEMBB4GB_36</t>
  </si>
  <si>
    <t>MBB_4GB_4GEE_36</t>
  </si>
  <si>
    <t>Corp 4GEE Mobile Broadband 8GB (36)</t>
  </si>
  <si>
    <t>CORP4GEEMBB8GB_36</t>
  </si>
  <si>
    <t>MBB_8GB_4GEE_36</t>
  </si>
  <si>
    <t>Corp 4GEE Mobile Broadband 16GB (36)</t>
  </si>
  <si>
    <t>CORP4GEEMBB16GB_36</t>
  </si>
  <si>
    <t>MBB_16GB_36</t>
  </si>
  <si>
    <t>Corp 4GEE Mobile Broadband 32GB (36)</t>
  </si>
  <si>
    <t>CORP4GEEMBB32GB_36</t>
  </si>
  <si>
    <t>MBB_32GB_2015_36</t>
  </si>
  <si>
    <t>Corp 4GEE Mobile Broadband 64GB (36)</t>
  </si>
  <si>
    <t>CORP4GEEMBB64GB_36</t>
  </si>
  <si>
    <t>MBB_64GB_2015_36</t>
  </si>
  <si>
    <t>Corp 4GEE Mobile Broadband 128GB (36)</t>
  </si>
  <si>
    <t>CORP4GEEMBB128GB_36</t>
  </si>
  <si>
    <t>MBB_128GB_2015_36</t>
  </si>
  <si>
    <t>Corp 4GEE Mobile Broadband 256GB (36)</t>
  </si>
  <si>
    <t>CORP4GEEMBB256GB_36</t>
  </si>
  <si>
    <t>MBB_256GB_2015_36</t>
  </si>
  <si>
    <t>Corp 4GEE Mobile Broadband 512GB (36)</t>
  </si>
  <si>
    <t>CORP4GEEMBB512GB_36</t>
  </si>
  <si>
    <t>MBB_512GB_2015_36</t>
  </si>
  <si>
    <t>Corp 4GEE Mobile Broadband 2GB (1)</t>
  </si>
  <si>
    <t>CORP4GEEMBB2GB_1</t>
  </si>
  <si>
    <t>MBB_2GB_4GEE_30DAY</t>
  </si>
  <si>
    <t>Corp 4GEE Mobile Broadband 4GB (1)</t>
  </si>
  <si>
    <t>CORP4GEEMBB4GB_1</t>
  </si>
  <si>
    <t>MBB_4GB_4GEE_30DAY</t>
  </si>
  <si>
    <t>Corp 4GEE Mobile Broadband 8GB (1)</t>
  </si>
  <si>
    <t>CORP4GEEMBB8GB_1</t>
  </si>
  <si>
    <t>MBB_8GB_4GEE_30DAY</t>
  </si>
  <si>
    <t>Corp 4GEE Mobile Broadband 16GB (1)</t>
  </si>
  <si>
    <t>CORP4GEEMBB16GB_1</t>
  </si>
  <si>
    <t>MBB_16GB_4GEE_30DAY</t>
  </si>
  <si>
    <t>Mobile Broadband 3G - Resign</t>
  </si>
  <si>
    <t>MBB 3G - Resign</t>
  </si>
  <si>
    <t>Resign - Corp Mobile Broadband 1GB (24)</t>
  </si>
  <si>
    <t>RESCORPMBB1GB_24</t>
  </si>
  <si>
    <t>Resign - Corp Mobile Broadband 1GB (36)</t>
  </si>
  <si>
    <t>RESCORPMBB1GB_36</t>
  </si>
  <si>
    <t>Mobile Broadband 4GEE - Resign</t>
  </si>
  <si>
    <t>MBB 4GEE - Resign</t>
  </si>
  <si>
    <t>Resign - Corp 4GEE Mobile Broadband 2GB (24)</t>
  </si>
  <si>
    <t>RESCORP4GEEMBB2GB_24</t>
  </si>
  <si>
    <t>Resign - Corp 4GEE Mobile Broadband 4GB (24)</t>
  </si>
  <si>
    <t>RESCORP4GEEMBB4GB_24</t>
  </si>
  <si>
    <t>Resign - Corp 4GEE Mobile Broadband 8GB (24)</t>
  </si>
  <si>
    <t>RESCORP4GEEMBB8GB_24</t>
  </si>
  <si>
    <t>Resign - Corp 4GEE Mobile Broadband 16GB (24)</t>
  </si>
  <si>
    <t>RESCORP4GEEMBB16GB_24</t>
  </si>
  <si>
    <t>Resign - Corp 4GEE Mobile Broadband 32GB (24)</t>
  </si>
  <si>
    <t>RESCORP4GEEMBB32GB_24</t>
  </si>
  <si>
    <t>Resign - Corp 4GEE Mobile Broadband 64GB (24)</t>
  </si>
  <si>
    <t>RESCORP4GEEMBB64GB_24</t>
  </si>
  <si>
    <t>Resign - Corp 4GEE Mobile Broadband 128GB (24)</t>
  </si>
  <si>
    <t>RESCORP4GEEMBB128GB_24</t>
  </si>
  <si>
    <t>Resign - Corp 4GEE Mobile Broadband 256GB (24)</t>
  </si>
  <si>
    <t>RESCORP4GEEMBB256GB_24</t>
  </si>
  <si>
    <t>Resign - Corp 4GEE Mobile Broadband 512GB (24)</t>
  </si>
  <si>
    <t>RESCORP4GEEMBB512GB_24</t>
  </si>
  <si>
    <t>Resign - Corp 4GEE Mobile Broadband 2GB (36)</t>
  </si>
  <si>
    <t>RESCORP4GEEMBB2GB_36</t>
  </si>
  <si>
    <t>Resign - Corp 4GEE Mobile Broadband 4GB (36)</t>
  </si>
  <si>
    <t>RESCORP4GEEMBB4GB_36</t>
  </si>
  <si>
    <t>Resign - Corp 4GEE Mobile Broadband 8GB (36)</t>
  </si>
  <si>
    <t>RESCORP4GEEMBB8GB_36</t>
  </si>
  <si>
    <t>Resign - Corp 4GEE Mobile Broadband 16GB (36)</t>
  </si>
  <si>
    <t>RESCORP4GEEMBB16GB_36</t>
  </si>
  <si>
    <t>Resign - Corp 4GEE Mobile Broadband 32GB (36)</t>
  </si>
  <si>
    <t>RESCORP4GEEMBB32GB_36</t>
  </si>
  <si>
    <t>Resign - Corp 4GEE Mobile Broadband 64GB (36)</t>
  </si>
  <si>
    <t>RESCORP4GEEMBB64GB_36</t>
  </si>
  <si>
    <t>Resign - Corp 4GEE Mobile Broadband 128GB (36)</t>
  </si>
  <si>
    <t>RESCORP4GEEMBB128GB_36</t>
  </si>
  <si>
    <t>Resign - Corp 4GEE Mobile Broadband 256GB (36)</t>
  </si>
  <si>
    <t>RESCORP4GEEMBB256GB_36</t>
  </si>
  <si>
    <t>Resign - Corp 4GEE Mobile Broadband 512GB (36)</t>
  </si>
  <si>
    <t>RESCORP4GEEMBB512GB_36</t>
  </si>
  <si>
    <t>Resign - Corp 4GEE Mobile Broadband 2GB (1)</t>
  </si>
  <si>
    <t>RESCORP4GEEMBB2GB_1</t>
  </si>
  <si>
    <t>Resign - Corp 4GEE Mobile Broadband 4GB (1)</t>
  </si>
  <si>
    <t>RESCORP4GEEMBB4GB_1</t>
  </si>
  <si>
    <t>Resign - Corp 4GEE Mobile Broadband 8GB (1)</t>
  </si>
  <si>
    <t>RESCORP4GEEMBB8GB_1</t>
  </si>
  <si>
    <t>Resign - Corp 4GEE Mobile Broadband 16GB (1)</t>
  </si>
  <si>
    <t>RESCORP4GEEMBB16GB_1</t>
  </si>
  <si>
    <t>EE Corporate - SIMO &amp; Single User Plans</t>
  </si>
  <si>
    <t>SIMO</t>
  </si>
  <si>
    <t>Corp Sim Only 250MB</t>
  </si>
  <si>
    <t>CORPSIMO250MB</t>
  </si>
  <si>
    <t>2019_250MB_4G_SIMO</t>
  </si>
  <si>
    <t>Corp Sim Only 500MB</t>
  </si>
  <si>
    <t>CORPSIMO500MB</t>
  </si>
  <si>
    <t>2019_500MB_4G_SIMO</t>
  </si>
  <si>
    <t>Corp Sim Only 1GB</t>
  </si>
  <si>
    <t>CORPSIMO1GB</t>
  </si>
  <si>
    <t>2019_1GB_4G_SIMO</t>
  </si>
  <si>
    <t>Corp Sim Only 2GB</t>
  </si>
  <si>
    <t>CORPSIMO2GB</t>
  </si>
  <si>
    <t>2019_2GB_4G_SIMO</t>
  </si>
  <si>
    <t>Corp Sim Only 4GB</t>
  </si>
  <si>
    <t>CORPSIMO4GB</t>
  </si>
  <si>
    <t>2019_4GB_4G_SIMO</t>
  </si>
  <si>
    <t>Singler User Handset Plans</t>
  </si>
  <si>
    <t>Single User Plans</t>
  </si>
  <si>
    <t>Corp 4G 20GB Single user (24)</t>
  </si>
  <si>
    <t>CORP4G10GBSING_24</t>
  </si>
  <si>
    <t>2019_20GB_4G_24M</t>
  </si>
  <si>
    <t>Corp 4G 30GB Single user (24)</t>
  </si>
  <si>
    <t>CORP4G30GBSING_24</t>
  </si>
  <si>
    <t>2019_30GB_4G_24M</t>
  </si>
  <si>
    <t>Corp 4G 50GB Single user (24)</t>
  </si>
  <si>
    <t>CORP4G50GBSING_24</t>
  </si>
  <si>
    <t>2019_50GB_4G_24M</t>
  </si>
  <si>
    <t>Corp 4G 20GB Single user (36)</t>
  </si>
  <si>
    <t>CORP4G10GBSING_36</t>
  </si>
  <si>
    <t>2019_20GB_5G_24M</t>
  </si>
  <si>
    <t>Corp 4G 30GB Single user (36)</t>
  </si>
  <si>
    <t>CORP4G30GBSING_36</t>
  </si>
  <si>
    <t>2019_30GB_5G_24M</t>
  </si>
  <si>
    <t>Corp 4G 50GB Single user (36)</t>
  </si>
  <si>
    <t>CORP4G50GBSING_36</t>
  </si>
  <si>
    <t>2019_50GB_5G_24M</t>
  </si>
  <si>
    <t>Corp 5G 20GB Single user (24)</t>
  </si>
  <si>
    <t>CORP5G20GBSING_24</t>
  </si>
  <si>
    <t>Corp 5G 30GB Single user (24)</t>
  </si>
  <si>
    <t>CORP5G30GBSING_24</t>
  </si>
  <si>
    <t>2019_30GB_4G_36M</t>
  </si>
  <si>
    <t>Corp 5G 50GB Single user (24)</t>
  </si>
  <si>
    <t>CORP5G50GBSING_24</t>
  </si>
  <si>
    <t>2019_50GB_4G_36M</t>
  </si>
  <si>
    <t>Corp 5G 20GB Single user (36)</t>
  </si>
  <si>
    <t>CORP5G20GBSING_36</t>
  </si>
  <si>
    <t>2019_20GB_5G_36M</t>
  </si>
  <si>
    <t>Corp 5G 30GB Single user (36)</t>
  </si>
  <si>
    <t>CORP5G30GBSING_36</t>
  </si>
  <si>
    <t>2019_30GB_5G_36M</t>
  </si>
  <si>
    <t>Corp 5G 50GB Single user (36)</t>
  </si>
  <si>
    <t>CORP5G50GBSING_36</t>
  </si>
  <si>
    <t>2019_50GB_5G_36M</t>
  </si>
  <si>
    <t>Corp 5G Unlimited Data Single User £50 (24)</t>
  </si>
  <si>
    <t>CORP5GUNLTDSING50_24</t>
  </si>
  <si>
    <t>2019_UNL50_5G_24M</t>
  </si>
  <si>
    <t>Corp 5G Unlimited Data Single User £55 (24)</t>
  </si>
  <si>
    <t>CORP5GUNLTDSING55_24</t>
  </si>
  <si>
    <t>2019_UNL55_5G_24M</t>
  </si>
  <si>
    <t>Corp 5G Unlimited Data Single User £60 (24)</t>
  </si>
  <si>
    <t>CORP5GUNLTDSING60_24</t>
  </si>
  <si>
    <t>2019_UNL60_5G_24M</t>
  </si>
  <si>
    <t>Corp 5G Unlimited Data Single User £65 (24)</t>
  </si>
  <si>
    <t>CORP5GUNLTDSING65_24</t>
  </si>
  <si>
    <t>2019_UNL65_5G_24M</t>
  </si>
  <si>
    <t>Corp 5G Unlimited Data Single User £70 (24)</t>
  </si>
  <si>
    <t>CORP5GUNLTDSING70_24</t>
  </si>
  <si>
    <t>2019_UNL70_5G_24M</t>
  </si>
  <si>
    <t>Corp 5G Unlimited Data Single User £50 (36)</t>
  </si>
  <si>
    <t>CORP5GUNLTDSING50_36</t>
  </si>
  <si>
    <t>2019_UNL50_5G_36M</t>
  </si>
  <si>
    <t>Corp 5G Unlimited Data Single User £55 (36)</t>
  </si>
  <si>
    <t>CORP5GUNLTDSING55_36</t>
  </si>
  <si>
    <t>2019_UNL55_5G_36M</t>
  </si>
  <si>
    <t>Corp 5G Unlimited Data Single User £60 (36)</t>
  </si>
  <si>
    <t>CORP5GUNLTDSING60_36</t>
  </si>
  <si>
    <t>2019_UNL60_5G_36M</t>
  </si>
  <si>
    <t>Corp 5G Unlimited Data Single User £65 (36)</t>
  </si>
  <si>
    <t>CORP5GUNLTDSING65_36</t>
  </si>
  <si>
    <t>2019_UNL65_5G_36M</t>
  </si>
  <si>
    <t>Corp 5G Unlimited Data Single User £70 (36)</t>
  </si>
  <si>
    <t>CORP5GUNLTDSING70_36</t>
  </si>
  <si>
    <t>2019_UNL70_5G_36M</t>
  </si>
  <si>
    <t>SIMO - Resign</t>
  </si>
  <si>
    <t>Resign - Corp Sim Only 250MB</t>
  </si>
  <si>
    <t>RESCORPSIMO250MB</t>
  </si>
  <si>
    <t>Resign - Corp Sim Only 500MB</t>
  </si>
  <si>
    <t>RESCORPSIMO500MB</t>
  </si>
  <si>
    <t>Resign - Corp Sim Only 1GB</t>
  </si>
  <si>
    <t>RESCORPSIMO1GB</t>
  </si>
  <si>
    <t>Resign - Corp Sim Only 2GB</t>
  </si>
  <si>
    <t>RESCORPSIMO2GB</t>
  </si>
  <si>
    <t>Resign - Corp Sim Only 4GB</t>
  </si>
  <si>
    <t>RESCORPSIMO4GB</t>
  </si>
  <si>
    <t>Singler User Plans - Resign</t>
  </si>
  <si>
    <t>Single User Plans - Resign</t>
  </si>
  <si>
    <t>Resign - Corp 4G 20GB Single user (24)</t>
  </si>
  <si>
    <t>RESCORP4G10GBSING_24</t>
  </si>
  <si>
    <t>Resign - Corp 4G 30GB Single user (24)</t>
  </si>
  <si>
    <t>RESCORP4G30GBSING_24</t>
  </si>
  <si>
    <t>Resign - Corp 4G 50GB Single user (24)</t>
  </si>
  <si>
    <t>RESCORP4G50GBSING_24</t>
  </si>
  <si>
    <t>Resign - Corp 4G 20GB Single user (36)</t>
  </si>
  <si>
    <t>RESCORP4G10GBSING_36</t>
  </si>
  <si>
    <t>Resign - Corp 4G 30GB Single user (36)</t>
  </si>
  <si>
    <t>RESCORP4G30GBSING_36</t>
  </si>
  <si>
    <t>Resign - Corp 4G 50GB Single user (36)</t>
  </si>
  <si>
    <t>RESCORP4G50GBSING_36</t>
  </si>
  <si>
    <t>Resign - Corp 5G 20GB Single user (24)</t>
  </si>
  <si>
    <t>RESCORP5G20GBSING_24</t>
  </si>
  <si>
    <t>Resign - Corp 5G 30GB Single user (24)</t>
  </si>
  <si>
    <t>RESCORP5G30GBSING_24</t>
  </si>
  <si>
    <t>Resign - Corp 5G 50GB Single user (24)</t>
  </si>
  <si>
    <t>RESCORP5G50GBSING_24</t>
  </si>
  <si>
    <t>Resign - Corp 5G 20GB Single user (36)</t>
  </si>
  <si>
    <t>RESCORP5G20GBSING_36</t>
  </si>
  <si>
    <t>Resign - Corp 5G 30GB Single user (36)</t>
  </si>
  <si>
    <t>RESCORP5G30GBSING_36</t>
  </si>
  <si>
    <t>Resign - Corp 5G 50GB Single user (36)</t>
  </si>
  <si>
    <t>RESCORP5G50GBSING_36</t>
  </si>
  <si>
    <t>Resign - Corp 5G Unlimited Data Single User £50 (24)</t>
  </si>
  <si>
    <t>RESCORP5GUNLTDSING50_24</t>
  </si>
  <si>
    <t>Resign - Corp 5G Unlimited Data Single User £55 (24)</t>
  </si>
  <si>
    <t>RESCORP5GUNLTDSING55_24</t>
  </si>
  <si>
    <t>Resign - Corp 5G Unlimited Data Single User £60 (24)</t>
  </si>
  <si>
    <t>RESCORP5GUNLTDSING60_24</t>
  </si>
  <si>
    <t>Resign - Corp 5G Unlimited Data Single User £65 (24)</t>
  </si>
  <si>
    <t>RESCORP5GUNLTDSING65_24</t>
  </si>
  <si>
    <t>Resign - Corp 5G Unlimited Data Single User £70 (24)</t>
  </si>
  <si>
    <t>RESCORP5GUNLTDSING70_24</t>
  </si>
  <si>
    <t>Resign - Corp 5G Unlimited Data Single User £50 (36)</t>
  </si>
  <si>
    <t>RESCORP5GUNLTDSING50_36</t>
  </si>
  <si>
    <t>Resign - Corp 5G Unlimited Data Single User £55 (36)</t>
  </si>
  <si>
    <t>RESCORP5GUNLTDSING55_36</t>
  </si>
  <si>
    <t>Resign - Corp 5G Unlimited Data Single User £60 (36)</t>
  </si>
  <si>
    <t>RESCORP5GUNLTDSING60_36</t>
  </si>
  <si>
    <t>Resign - Corp 5G Unlimited Data Single User £65 (36)</t>
  </si>
  <si>
    <t>RESCORP5GUNLTDSING65_36</t>
  </si>
  <si>
    <t>Resign - Corp 5G Unlimited Data Single User £70 (36)</t>
  </si>
  <si>
    <t>RESCORP5GUNLTDSING70_36</t>
  </si>
  <si>
    <t>EE Corporate - Enablers</t>
  </si>
  <si>
    <t>Inclusive product 1</t>
  </si>
  <si>
    <t>Inclusve product 2</t>
  </si>
  <si>
    <t>Inclusive product 3</t>
  </si>
  <si>
    <t>Inclusive product 4</t>
  </si>
  <si>
    <t>Super Secure Select Enablers</t>
  </si>
  <si>
    <t>Super Secure Enhancer £2 Opt 1</t>
  </si>
  <si>
    <t>Can be applied to Your Plan tariffs</t>
  </si>
  <si>
    <t>N/A</t>
  </si>
  <si>
    <t>SS_ENABLER_2GBP</t>
  </si>
  <si>
    <t>WAND_DMS_SS</t>
  </si>
  <si>
    <t>Super Secure Enhancer £2 Opt 2</t>
  </si>
  <si>
    <t>MI_UEM_CLOUD_D_SS</t>
  </si>
  <si>
    <t>Super Secure Enhancer £4 Opt 1</t>
  </si>
  <si>
    <t>SS_ENABLER_4GBP</t>
  </si>
  <si>
    <t>Super Secure Enhancer £4 Opt 2</t>
  </si>
  <si>
    <t>MI_UEMP_CLOUD_D_SS</t>
  </si>
  <si>
    <t>Super Secure Enhancer £4 Opt 3</t>
  </si>
  <si>
    <t>WAND_MTD_SS</t>
  </si>
  <si>
    <t>Super Secure Enhancer £5 Opt 1</t>
  </si>
  <si>
    <t>SS_ENABLER_5GBP</t>
  </si>
  <si>
    <t>Super Secure Enhancer £5 Opt 2</t>
  </si>
  <si>
    <t>MI_MTD_U_SS</t>
  </si>
  <si>
    <t>Super Secure Enhancer £6 Opt 1</t>
  </si>
  <si>
    <t>SS_ENABLER_6GBP</t>
  </si>
  <si>
    <t>Super Secure Enhancer £6 Opt 2</t>
  </si>
  <si>
    <t>MI_ZSO_U_SS</t>
  </si>
  <si>
    <t>Super Secure Enhancer £6 Opt 3</t>
  </si>
  <si>
    <t>Super Secure Enhancer £7 Opt 1</t>
  </si>
  <si>
    <t>SS_ENABLER_7GBP</t>
  </si>
  <si>
    <t>Super Secure Enhancer £7 Opt 2</t>
  </si>
  <si>
    <t>Super Secure Enhancer £7 Opt 3</t>
  </si>
  <si>
    <t>Super Secure Enhancer £8 Opt 1</t>
  </si>
  <si>
    <t>SS_ENABLER_8GBP</t>
  </si>
  <si>
    <t>Super Secure Enhancer £8 Opt 2</t>
  </si>
  <si>
    <t>Super Secure Enhancer £9 Opt 1</t>
  </si>
  <si>
    <t>SS_ENABLER_9GBP</t>
  </si>
  <si>
    <t>Super Secure Enhancer £9 Opt 2</t>
  </si>
  <si>
    <t>Super Secure Enhancer £9 Opt 3</t>
  </si>
  <si>
    <t>Super Secure Enhancer £9 Opt 4</t>
  </si>
  <si>
    <t>Super Secure Enhancer £10 Opt 1</t>
  </si>
  <si>
    <t>SS_ENABLER_10GBP</t>
  </si>
  <si>
    <t>Super Secure Enhancer £10 Opt 2</t>
  </si>
  <si>
    <t>EE Corporate - Mobile Voice Recording</t>
  </si>
  <si>
    <t>MVR &amp; SMS Capture</t>
  </si>
  <si>
    <t>MVR and SMS Capture (Rolling)</t>
  </si>
  <si>
    <t>See Points of Note</t>
  </si>
  <si>
    <t>MVR+SMS_PRIME32</t>
  </si>
  <si>
    <t>MVR Only (Rolling)</t>
  </si>
  <si>
    <t>MVR_ONLY_PRIME32</t>
  </si>
  <si>
    <t>MVR &amp; SMS Capture Discounts</t>
  </si>
  <si>
    <t>Message capture discount £1</t>
  </si>
  <si>
    <t>MVR_DISC01</t>
  </si>
  <si>
    <t>Message capture discount £2</t>
  </si>
  <si>
    <t>MVR_DISC02</t>
  </si>
  <si>
    <t>Message capture discount £3</t>
  </si>
  <si>
    <t>MVR_DISC03</t>
  </si>
  <si>
    <t>Message capture discount £4</t>
  </si>
  <si>
    <t>MVR_DISC04</t>
  </si>
  <si>
    <t>Message capture discount £5</t>
  </si>
  <si>
    <t>MVR_DISC05</t>
  </si>
  <si>
    <t>Message capture discount £6</t>
  </si>
  <si>
    <t>MVR_DISC06</t>
  </si>
  <si>
    <t>Message capture discount £7</t>
  </si>
  <si>
    <t>MVR_DISC07</t>
  </si>
  <si>
    <t>Message capture - extra 1 year</t>
  </si>
  <si>
    <t>MVR_EXTRA_YEAR_1</t>
  </si>
  <si>
    <t>Message capture - extra 2 year</t>
  </si>
  <si>
    <t>MVR_EXTRA_YEAR_2</t>
  </si>
  <si>
    <t>Message capture - extra 3 year</t>
  </si>
  <si>
    <t>MVR_EXTRA_YEAR_3</t>
  </si>
  <si>
    <t>Message capture - extra 4 year</t>
  </si>
  <si>
    <t>MVR_EXTRA_YEAR_4</t>
  </si>
  <si>
    <t>Message capture - extra 5 year</t>
  </si>
  <si>
    <t>MVR_EXTRA_YEAR_5</t>
  </si>
  <si>
    <t>EE Corporate - Data VPN</t>
  </si>
  <si>
    <t>Corporate Data VPN</t>
  </si>
  <si>
    <t>Data VPN B System (24)</t>
  </si>
  <si>
    <t>DVPN_B_2Y_MON_V2_PRD</t>
  </si>
  <si>
    <t>Data VPN F System (24)</t>
  </si>
  <si>
    <t>DVPN_F_2Y_MON_V2_PRD</t>
  </si>
  <si>
    <t>Additional APN (24)</t>
  </si>
  <si>
    <t>ADDAPN_2Y_MON_V1_PRD</t>
  </si>
  <si>
    <t>Data VPN Radius Standard (24)</t>
  </si>
  <si>
    <t>RADIUS_STND_2Y_MONV1</t>
  </si>
  <si>
    <t>Data VPN Radius Advance (24)</t>
  </si>
  <si>
    <t>RADIUS_ADV_2Y_MONV1</t>
  </si>
  <si>
    <t>Data VPN B System (36)</t>
  </si>
  <si>
    <t>DVPN_B_3Y_MON_V2_PRD</t>
  </si>
  <si>
    <t>Data VPN F System (36)</t>
  </si>
  <si>
    <t>DVPN_F_3Y_MON_V2_PRD</t>
  </si>
  <si>
    <t>Additional APN (36)</t>
  </si>
  <si>
    <t>ADDAPN_3Y_MON_V1_PRD</t>
  </si>
  <si>
    <t>Data VPN Radius Standard (36)</t>
  </si>
  <si>
    <t>RADIUS_STND_3Y_MONV1</t>
  </si>
  <si>
    <t>Data VPN Radius Advance (36)</t>
  </si>
  <si>
    <t>RADIUS_ADV_3Y_MONV1</t>
  </si>
  <si>
    <t>EE Corporate - Mobile Device Management</t>
  </si>
  <si>
    <t>Standalone MDM</t>
  </si>
  <si>
    <t>MobileIron Cloud Starter Bronze</t>
  </si>
  <si>
    <t>MI Cloud Starter Bronze 1</t>
  </si>
  <si>
    <t>MI_CLOUD_START_B_1</t>
  </si>
  <si>
    <t>MI Cloud Starter Bronze 5</t>
  </si>
  <si>
    <t>MI_CLOUD_START_B_5</t>
  </si>
  <si>
    <t>MI Cloud Starter Bronze 10</t>
  </si>
  <si>
    <t>MI_CLOUD_START_B_10</t>
  </si>
  <si>
    <t>MI Cloud Starter Bronze 50</t>
  </si>
  <si>
    <t>MI_CLOUD_START_B_50</t>
  </si>
  <si>
    <t>MI Cloud Starter Bronze 100</t>
  </si>
  <si>
    <t>MI_CLOUD_START_B_100</t>
  </si>
  <si>
    <t>MobileIron Cloud Enterprise Silver</t>
  </si>
  <si>
    <t>MI Cloud Enterprise Silver 1</t>
  </si>
  <si>
    <t>MI_CLOUD_ENT_S_1</t>
  </si>
  <si>
    <t>MI Cloud Enterprise Silver 5</t>
  </si>
  <si>
    <t>MI_CLOUD_ENT_S_5</t>
  </si>
  <si>
    <t>MI Cloud Enterprise Silver 10</t>
  </si>
  <si>
    <t>MI_CLOUD_ENT_S_10</t>
  </si>
  <si>
    <t>MI Cloud Enterprise Silver 50</t>
  </si>
  <si>
    <t>MI_CLOUD_ENT_S_50</t>
  </si>
  <si>
    <t>MI Cloud Enterprise Silver 100</t>
  </si>
  <si>
    <t>MI_CLOUD_ENT_S_100</t>
  </si>
  <si>
    <t>MobileIron Cloud Enterprise Plus Gold</t>
  </si>
  <si>
    <t>MI Cloud Enterprise Plus Gold 1</t>
  </si>
  <si>
    <t>MI_CLOUD_EP_GOLD_1</t>
  </si>
  <si>
    <t>MI Cloud Enterprise Plus Gold 5</t>
  </si>
  <si>
    <t>MI_CLOUD_EP_GOLD_5</t>
  </si>
  <si>
    <t>MI Cloud Enterprise Plus Gold 10</t>
  </si>
  <si>
    <t>MI_CLOUD_EP_GOLD_10</t>
  </si>
  <si>
    <t>MI Cloud Enterprise Plus Gold 50</t>
  </si>
  <si>
    <t>MI_CLOUD_EP_GOLD_50</t>
  </si>
  <si>
    <t>MI Cloud Enterprise Plus Gold 100</t>
  </si>
  <si>
    <t>MI_CLOUD_EP_GOLD_100</t>
  </si>
  <si>
    <t>MDM</t>
  </si>
  <si>
    <t>MobileIron Access License</t>
  </si>
  <si>
    <t>1 MobileIron Access Licence</t>
  </si>
  <si>
    <t>MI_ACCESS_1</t>
  </si>
  <si>
    <t>10 MobileIron Access Licence</t>
  </si>
  <si>
    <t>MI_ACCESS_10</t>
  </si>
  <si>
    <t>100 MobileIron Access Licence</t>
  </si>
  <si>
    <t>MI_ACCESS_100</t>
  </si>
  <si>
    <t>MobileIron Bridge License</t>
  </si>
  <si>
    <t>1 MobileIron Bridge Licence</t>
  </si>
  <si>
    <t>MI_BRIDGE_1</t>
  </si>
  <si>
    <t>10 MobileIron Bridge Licence</t>
  </si>
  <si>
    <t>MI_BRIDGE_10</t>
  </si>
  <si>
    <t>100 MobileIron Bridge Licence</t>
  </si>
  <si>
    <t>MI_BRIDGE_100</t>
  </si>
  <si>
    <t>MDM On-Premise</t>
  </si>
  <si>
    <t>MobileIron On-Premise Enterprise Silver</t>
  </si>
  <si>
    <t>MDM On Prem Ent Silver 10</t>
  </si>
  <si>
    <t>MDM_ONPREM_SILVER_10</t>
  </si>
  <si>
    <t>MDM On Prem Ent Silver 50</t>
  </si>
  <si>
    <t>MDM_ONPREM_SILVER_50</t>
  </si>
  <si>
    <t>MDM On Prem Ent Silver 100</t>
  </si>
  <si>
    <t>MDM_ONPREM_SILVER100</t>
  </si>
  <si>
    <t>MDM On Prem Ent Silver 250</t>
  </si>
  <si>
    <t>MDM_ONPREM_SILVER250</t>
  </si>
  <si>
    <t>MDM On Prem Ent Silver 1000</t>
  </si>
  <si>
    <t>MDM_ONPREMSILVER1000</t>
  </si>
  <si>
    <t>MobileIron On-Premise Enterprise Plus Gold</t>
  </si>
  <si>
    <t>MDM On Prem Ent Plus Gold 10</t>
  </si>
  <si>
    <t>MDM_ONPREM_GOLD_10</t>
  </si>
  <si>
    <t>MDM On Prem Ent Plus Gold 50</t>
  </si>
  <si>
    <t>MDM_ONPREM_GOLD_50</t>
  </si>
  <si>
    <t>MDM On Prem Ent Plus Gold 100</t>
  </si>
  <si>
    <t>MDM_ONPREM_GOLD_100</t>
  </si>
  <si>
    <t>MDM On Prem Ent Plus Gold 250</t>
  </si>
  <si>
    <t>MDM_ONPREM_GOLD_250</t>
  </si>
  <si>
    <t>MDM On Prem Ent Plus Gold 1000</t>
  </si>
  <si>
    <t>MDM_ONPREM_GOLD_1000</t>
  </si>
  <si>
    <t>MobileIron On-Premise Enterprise Plus Platinum</t>
  </si>
  <si>
    <t>MDM On Prem Ent Plus Plat 10</t>
  </si>
  <si>
    <t>MDM_ONPREM_PLAT_10</t>
  </si>
  <si>
    <t>MDM On Prem Ent Plus Plat 50</t>
  </si>
  <si>
    <t>MDM_ONPREM_PLAT_50</t>
  </si>
  <si>
    <t>MDM On Prem Ent Plus Plat 100</t>
  </si>
  <si>
    <t>MDM_ONPREM_PLAT_100</t>
  </si>
  <si>
    <t>EE Corporate - Mobile Security</t>
  </si>
  <si>
    <t>MobileIron Threat Defence</t>
  </si>
  <si>
    <t>MobileIron Cloud’s Mobile Device Management ensures your customers have the tools to customise and configure devices so they can be used to work securely out of the office. Revenue share is paid as per the leader fee.</t>
  </si>
  <si>
    <t>As per leader fee</t>
  </si>
  <si>
    <t>MI_MTD_1</t>
  </si>
  <si>
    <t>MobileIron Threat Defence 10</t>
  </si>
  <si>
    <t>MI_MTD_10</t>
  </si>
  <si>
    <t>MobileIron Threat Defence 100</t>
  </si>
  <si>
    <t>MI_MTD_100</t>
  </si>
  <si>
    <t>MobileIron Threat Defence 1000</t>
  </si>
  <si>
    <t>MI_MTD_1000</t>
  </si>
  <si>
    <t>EE Corporate Additional Information</t>
  </si>
  <si>
    <t>EE Corporate Network Billed Library | V1.10 2024</t>
  </si>
  <si>
    <t>New password for October (scroll down to view)</t>
  </si>
  <si>
    <t>EE Password of the Month: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</si>
</sst>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0.0%"/>
  </numFmts>
  <fonts count="5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0"/>
      <name val="Arial"/>
      <family val="2"/>
    </font>
    <font>
      <sz val="8"/>
      <color theme="0"/>
      <name val="Arial"/>
      <family val="2"/>
    </font>
    <font>
      <sz val="8"/>
      <name val="Calibri"/>
      <family val="2"/>
      <scheme val="minor"/>
    </font>
    <font>
      <b/>
      <sz val="8"/>
      <color rgb="FFFFDD00"/>
      <name val="Arial"/>
      <family val="2"/>
    </font>
    <font>
      <b/>
      <sz val="8"/>
      <color rgb="FF99338A"/>
      <name val="Arial"/>
      <family val="2"/>
    </font>
    <font>
      <sz val="8"/>
      <color rgb="FF99338A"/>
      <name val="Arial"/>
      <family val="2"/>
    </font>
    <font>
      <sz val="8"/>
      <color rgb="FFE6007E"/>
      <name val="Arial"/>
      <family val="2"/>
    </font>
    <font>
      <b/>
      <sz val="10"/>
      <color theme="0"/>
      <name val="Arial"/>
      <family val="2"/>
    </font>
    <font>
      <sz val="8"/>
      <color rgb="FF000000"/>
      <name val="Arial"/>
      <family val="2"/>
    </font>
    <font>
      <b/>
      <sz val="22"/>
      <color theme="0"/>
      <name val="Arial"/>
      <family val="2"/>
    </font>
    <font>
      <sz val="8"/>
      <color rgb="FF351436"/>
      <name val="Arial"/>
      <family val="2"/>
    </font>
    <font>
      <sz val="10"/>
      <color theme="1" tint="0.14999847407452621"/>
      <name val="Arial"/>
      <family val="2"/>
    </font>
    <font>
      <b/>
      <sz val="24"/>
      <color theme="0"/>
      <name val="Arial"/>
      <family val="2"/>
    </font>
    <font>
      <b/>
      <sz val="14"/>
      <color theme="0"/>
      <name val="Arial"/>
      <family val="2"/>
    </font>
    <font>
      <i/>
      <sz val="11"/>
      <color theme="1" tint="0.14999847407452621"/>
      <name val="Arial"/>
      <family val="2"/>
    </font>
    <font>
      <sz val="11"/>
      <color theme="1" tint="0.14999847407452621"/>
      <name val="Arial"/>
      <family val="2"/>
    </font>
    <font>
      <sz val="11"/>
      <color theme="1"/>
      <name val="Arial"/>
      <family val="2"/>
    </font>
    <font>
      <sz val="9"/>
      <color theme="1" tint="0.14999847407452621"/>
      <name val="Arial"/>
      <family val="2"/>
    </font>
    <font>
      <b/>
      <sz val="8"/>
      <color rgb="FFFFC000"/>
      <name val="Arial"/>
      <family val="2"/>
    </font>
    <font>
      <b/>
      <sz val="18"/>
      <color theme="0"/>
      <name val="Arial"/>
      <family val="2"/>
    </font>
    <font>
      <sz val="10"/>
      <color theme="1"/>
      <name val="Arial"/>
      <family val="2"/>
    </font>
    <font>
      <b/>
      <sz val="12"/>
      <color theme="0"/>
      <name val="Arial"/>
      <family val="2"/>
    </font>
    <font>
      <sz val="8"/>
      <name val="Arial"/>
      <family val="2"/>
    </font>
    <font>
      <sz val="8"/>
      <color theme="1"/>
      <name val="Calibri"/>
      <family val="2"/>
      <scheme val="minor"/>
    </font>
    <font>
      <b/>
      <sz val="11"/>
      <color rgb="FF67236A"/>
      <name val="Arial"/>
      <family val="2"/>
    </font>
    <font>
      <b/>
      <sz val="14"/>
      <color rgb="FF009C9C"/>
      <name val="Arial"/>
      <family val="2"/>
    </font>
    <font>
      <u/>
      <sz val="11"/>
      <color theme="10"/>
      <name val="Calibri"/>
      <family val="2"/>
      <scheme val="minor"/>
    </font>
    <font>
      <u/>
      <sz val="11"/>
      <color rgb="FFE6007E"/>
      <name val="Calibri"/>
      <family val="2"/>
      <scheme val="minor"/>
    </font>
    <font>
      <sz val="8"/>
      <color rgb="FF000000"/>
      <name val="Calibri"/>
      <family val="2"/>
      <scheme val="minor"/>
    </font>
    <font>
      <sz val="11"/>
      <name val="Arial"/>
      <family val="2"/>
    </font>
    <font>
      <sz val="10"/>
      <color theme="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9C9C"/>
        <bgColor indexed="64"/>
      </patternFill>
    </fill>
    <fill>
      <patternFill patternType="solid">
        <fgColor rgb="FF351436"/>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5" fillId="0" borderId="0" applyNumberFormat="0" applyFill="0" applyBorder="0" applyAlignment="0" applyProtection="0"/>
    <xf numFmtId="0" fontId="1" fillId="0" borderId="0"/>
    <xf numFmtId="0" fontId="41" fillId="0" borderId="0" applyBorder="0"/>
  </cellStyleXfs>
  <cellXfs count="167">
    <xf numFmtId="0" fontId="0" fillId="0" borderId="0" xfId="0"/>
    <xf numFmtId="164" fontId="18" fillId="0" borderId="0" xfId="0" applyNumberFormat="1" applyFont="1" applyAlignment="1">
      <alignment horizontal="center"/>
    </xf>
    <xf numFmtId="0" fontId="18" fillId="0" borderId="0" xfId="0" applyFont="1" applyAlignment="1">
      <alignment horizontal="center"/>
    </xf>
    <xf numFmtId="0" fontId="18" fillId="0" borderId="14" xfId="0" applyFont="1" applyBorder="1" applyAlignment="1">
      <alignment horizontal="center"/>
    </xf>
    <xf numFmtId="164" fontId="18" fillId="0" borderId="14" xfId="0" applyNumberFormat="1" applyFont="1" applyBorder="1" applyAlignment="1">
      <alignment horizontal="center"/>
    </xf>
    <xf numFmtId="0" fontId="18" fillId="0" borderId="12" xfId="0" applyFont="1" applyBorder="1" applyAlignment="1">
      <alignment horizontal="center"/>
    </xf>
    <xf numFmtId="0" fontId="18" fillId="0" borderId="18" xfId="0" applyFont="1" applyBorder="1" applyAlignment="1">
      <alignment horizontal="center"/>
    </xf>
    <xf numFmtId="49" fontId="20" fillId="0" borderId="0" xfId="0" applyNumberFormat="1" applyFont="1" applyAlignment="1">
      <alignment horizontal="center" vertical="center" textRotation="90"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164" fontId="23" fillId="0" borderId="0" xfId="0" applyNumberFormat="1" applyFont="1" applyAlignment="1">
      <alignment horizontal="center" vertical="center" wrapText="1"/>
    </xf>
    <xf numFmtId="164" fontId="24" fillId="0" borderId="0" xfId="0" applyNumberFormat="1" applyFont="1" applyAlignment="1">
      <alignment horizontal="center" vertical="center" textRotation="90" wrapText="1"/>
    </xf>
    <xf numFmtId="49" fontId="25" fillId="0" borderId="0" xfId="0" applyNumberFormat="1" applyFont="1" applyAlignment="1">
      <alignment horizontal="center" vertical="center" textRotation="90" wrapText="1"/>
    </xf>
    <xf numFmtId="0" fontId="18" fillId="0" borderId="12" xfId="0" applyFont="1" applyBorder="1" applyAlignment="1">
      <alignment horizontal="center" vertical="center"/>
    </xf>
    <xf numFmtId="0" fontId="18" fillId="0" borderId="0" xfId="0" applyFont="1" applyAlignment="1">
      <alignment horizontal="center" vertical="center"/>
    </xf>
    <xf numFmtId="0" fontId="26" fillId="0" borderId="0" xfId="0" applyFont="1" applyAlignment="1">
      <alignment horizontal="center" vertical="center" wrapText="1"/>
    </xf>
    <xf numFmtId="0" fontId="20" fillId="0" borderId="0" xfId="0" applyFont="1" applyAlignment="1">
      <alignment horizontal="center" vertical="center"/>
    </xf>
    <xf numFmtId="164" fontId="18" fillId="0" borderId="0" xfId="0" applyNumberFormat="1" applyFont="1" applyAlignment="1">
      <alignment horizontal="center" vertical="center"/>
    </xf>
    <xf numFmtId="0" fontId="29" fillId="33" borderId="0" xfId="0" applyFont="1" applyFill="1" applyAlignment="1">
      <alignment horizontal="center" vertical="center"/>
    </xf>
    <xf numFmtId="0" fontId="18" fillId="0" borderId="13" xfId="0" applyFont="1" applyBorder="1" applyAlignment="1">
      <alignment horizontal="center"/>
    </xf>
    <xf numFmtId="164" fontId="18" fillId="0" borderId="13" xfId="0" applyNumberFormat="1" applyFont="1" applyBorder="1" applyAlignment="1">
      <alignment horizontal="center"/>
    </xf>
    <xf numFmtId="0" fontId="18" fillId="0" borderId="16" xfId="0" applyFont="1" applyBorder="1" applyAlignment="1">
      <alignment horizontal="center"/>
    </xf>
    <xf numFmtId="0" fontId="30" fillId="0" borderId="0" xfId="0" applyFont="1"/>
    <xf numFmtId="0" fontId="33" fillId="0" borderId="0" xfId="0" applyFont="1"/>
    <xf numFmtId="0" fontId="34" fillId="0" borderId="0" xfId="0" applyFont="1"/>
    <xf numFmtId="0" fontId="35" fillId="0" borderId="0" xfId="0" applyFont="1"/>
    <xf numFmtId="0" fontId="18" fillId="33" borderId="0" xfId="0" applyFont="1" applyFill="1" applyAlignment="1">
      <alignment horizontal="center"/>
    </xf>
    <xf numFmtId="164" fontId="18" fillId="33" borderId="0" xfId="0" applyNumberFormat="1" applyFont="1" applyFill="1" applyAlignment="1">
      <alignment horizontal="center"/>
    </xf>
    <xf numFmtId="0" fontId="37" fillId="0" borderId="0" xfId="0" applyFont="1" applyAlignment="1">
      <alignment horizontal="center" vertical="center"/>
    </xf>
    <xf numFmtId="0" fontId="31" fillId="0" borderId="0" xfId="0" applyFont="1" applyAlignment="1">
      <alignment vertical="center"/>
    </xf>
    <xf numFmtId="0" fontId="30" fillId="0" borderId="0" xfId="0" applyFont="1" applyAlignment="1">
      <alignment vertical="center" wrapText="1"/>
    </xf>
    <xf numFmtId="0" fontId="32" fillId="0" borderId="0" xfId="0" applyFont="1" applyAlignment="1">
      <alignment vertical="center"/>
    </xf>
    <xf numFmtId="0" fontId="36" fillId="0" borderId="0" xfId="0" applyFont="1" applyAlignment="1">
      <alignment vertical="center" wrapText="1"/>
    </xf>
    <xf numFmtId="0" fontId="38" fillId="0" borderId="0" xfId="0" applyFont="1" applyAlignment="1">
      <alignment vertical="center"/>
    </xf>
    <xf numFmtId="49" fontId="25" fillId="0" borderId="11" xfId="0" applyNumberFormat="1" applyFont="1" applyBorder="1" applyAlignment="1">
      <alignment horizontal="center" vertical="center" textRotation="90" wrapText="1"/>
    </xf>
    <xf numFmtId="0" fontId="26" fillId="0" borderId="11" xfId="0" applyFont="1" applyBorder="1" applyAlignment="1">
      <alignment horizontal="center" vertical="center" wrapText="1"/>
    </xf>
    <xf numFmtId="0" fontId="18" fillId="0" borderId="11" xfId="0" applyFont="1" applyBorder="1" applyAlignment="1">
      <alignment horizontal="center" vertical="center"/>
    </xf>
    <xf numFmtId="0" fontId="22" fillId="0" borderId="11" xfId="0" applyFont="1" applyBorder="1" applyAlignment="1">
      <alignment horizontal="center" vertical="center" wrapText="1"/>
    </xf>
    <xf numFmtId="49" fontId="25" fillId="0" borderId="12" xfId="0" applyNumberFormat="1" applyFont="1" applyBorder="1" applyAlignment="1">
      <alignment horizontal="center" vertical="center" textRotation="90" wrapText="1"/>
    </xf>
    <xf numFmtId="0" fontId="26"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18" fillId="0" borderId="15" xfId="0" applyFont="1" applyBorder="1" applyAlignment="1">
      <alignment horizontal="center"/>
    </xf>
    <xf numFmtId="0" fontId="39" fillId="0" borderId="0" xfId="0" applyFont="1" applyAlignment="1">
      <alignment horizontal="center" vertical="center"/>
    </xf>
    <xf numFmtId="0" fontId="18" fillId="0" borderId="11" xfId="0" applyFont="1" applyBorder="1" applyAlignment="1">
      <alignment horizontal="center"/>
    </xf>
    <xf numFmtId="0" fontId="18" fillId="0" borderId="17" xfId="0" applyFont="1" applyBorder="1" applyAlignment="1">
      <alignment horizontal="center"/>
    </xf>
    <xf numFmtId="49" fontId="19" fillId="33" borderId="11" xfId="0" applyNumberFormat="1" applyFont="1" applyFill="1" applyBorder="1" applyAlignment="1">
      <alignment horizontal="center" vertical="center" wrapText="1"/>
    </xf>
    <xf numFmtId="49" fontId="19" fillId="33" borderId="0" xfId="0" applyNumberFormat="1" applyFont="1" applyFill="1" applyAlignment="1">
      <alignment horizontal="center" vertical="center" wrapText="1"/>
    </xf>
    <xf numFmtId="49" fontId="19" fillId="33" borderId="12" xfId="0" applyNumberFormat="1" applyFont="1" applyFill="1" applyBorder="1" applyAlignment="1">
      <alignment horizontal="center" vertical="center" wrapText="1"/>
    </xf>
    <xf numFmtId="0" fontId="28" fillId="0" borderId="0" xfId="0" applyFont="1" applyAlignment="1">
      <alignment horizontal="center" vertical="center"/>
    </xf>
    <xf numFmtId="9" fontId="18" fillId="0" borderId="14" xfId="0" applyNumberFormat="1" applyFont="1" applyBorder="1" applyAlignment="1">
      <alignment horizontal="center"/>
    </xf>
    <xf numFmtId="9" fontId="18" fillId="0" borderId="0" xfId="0" applyNumberFormat="1" applyFont="1" applyAlignment="1">
      <alignment horizontal="center"/>
    </xf>
    <xf numFmtId="0" fontId="27" fillId="0" borderId="11" xfId="0" applyFont="1" applyBorder="1" applyAlignment="1">
      <alignment horizontal="center"/>
    </xf>
    <xf numFmtId="0" fontId="27" fillId="0" borderId="0" xfId="0" applyFont="1" applyAlignment="1">
      <alignment horizontal="center"/>
    </xf>
    <xf numFmtId="8" fontId="27" fillId="0" borderId="0" xfId="0" applyNumberFormat="1" applyFont="1" applyAlignment="1">
      <alignment horizontal="center"/>
    </xf>
    <xf numFmtId="0" fontId="27" fillId="0" borderId="17" xfId="0" applyFont="1" applyBorder="1" applyAlignment="1">
      <alignment horizontal="center"/>
    </xf>
    <xf numFmtId="9" fontId="27" fillId="0" borderId="14" xfId="0" applyNumberFormat="1" applyFont="1" applyBorder="1" applyAlignment="1">
      <alignment horizontal="center"/>
    </xf>
    <xf numFmtId="0" fontId="27" fillId="0" borderId="14" xfId="0" applyFont="1" applyBorder="1" applyAlignment="1">
      <alignment horizontal="center"/>
    </xf>
    <xf numFmtId="8" fontId="27" fillId="0" borderId="14" xfId="0" applyNumberFormat="1" applyFont="1" applyBorder="1" applyAlignment="1">
      <alignment horizontal="center"/>
    </xf>
    <xf numFmtId="0" fontId="20" fillId="34" borderId="15" xfId="0" applyFont="1" applyFill="1" applyBorder="1" applyAlignment="1">
      <alignment horizontal="center" vertical="center"/>
    </xf>
    <xf numFmtId="0" fontId="20" fillId="34" borderId="19" xfId="0" applyFont="1" applyFill="1" applyBorder="1" applyAlignment="1">
      <alignment horizontal="center" vertical="center"/>
    </xf>
    <xf numFmtId="0" fontId="20" fillId="34" borderId="21" xfId="0" applyFont="1" applyFill="1" applyBorder="1" applyAlignment="1">
      <alignment horizontal="center" vertical="center"/>
    </xf>
    <xf numFmtId="0" fontId="20" fillId="34" borderId="11" xfId="0" applyFont="1" applyFill="1" applyBorder="1" applyAlignment="1">
      <alignment horizontal="center" vertical="center"/>
    </xf>
    <xf numFmtId="0" fontId="20" fillId="34" borderId="17" xfId="0" applyFont="1" applyFill="1" applyBorder="1" applyAlignment="1">
      <alignment horizontal="center" vertical="center"/>
    </xf>
    <xf numFmtId="9" fontId="27" fillId="0" borderId="0" xfId="0" applyNumberFormat="1" applyFont="1" applyAlignment="1">
      <alignment horizontal="center"/>
    </xf>
    <xf numFmtId="0" fontId="27" fillId="0" borderId="12" xfId="0" applyFont="1" applyBorder="1" applyAlignment="1">
      <alignment horizontal="center"/>
    </xf>
    <xf numFmtId="0" fontId="27" fillId="0" borderId="18" xfId="0" applyFont="1" applyBorder="1" applyAlignment="1">
      <alignment horizontal="center"/>
    </xf>
    <xf numFmtId="0" fontId="42" fillId="0" borderId="0" xfId="0" applyFont="1"/>
    <xf numFmtId="0" fontId="42" fillId="0" borderId="0" xfId="0" applyFont="1" applyAlignment="1">
      <alignment horizontal="center"/>
    </xf>
    <xf numFmtId="164" fontId="42" fillId="0" borderId="0" xfId="0" applyNumberFormat="1" applyFont="1" applyAlignment="1">
      <alignment horizontal="center"/>
    </xf>
    <xf numFmtId="9" fontId="18" fillId="0" borderId="0" xfId="0" applyNumberFormat="1" applyFont="1" applyAlignment="1">
      <alignment horizontal="center" vertical="center"/>
    </xf>
    <xf numFmtId="9" fontId="18" fillId="0" borderId="13" xfId="0" applyNumberFormat="1" applyFont="1" applyBorder="1" applyAlignment="1">
      <alignment horizontal="center" vertical="center"/>
    </xf>
    <xf numFmtId="0" fontId="18" fillId="0" borderId="14" xfId="0" applyFont="1" applyBorder="1" applyAlignment="1">
      <alignment horizontal="center" vertical="center"/>
    </xf>
    <xf numFmtId="9" fontId="18" fillId="0" borderId="14" xfId="0" applyNumberFormat="1" applyFont="1" applyBorder="1" applyAlignment="1">
      <alignment horizontal="center" vertical="center"/>
    </xf>
    <xf numFmtId="0" fontId="18" fillId="0" borderId="13" xfId="0" applyFont="1" applyBorder="1" applyAlignment="1">
      <alignment horizontal="center" vertical="center"/>
    </xf>
    <xf numFmtId="164" fontId="41" fillId="0" borderId="0" xfId="0" applyNumberFormat="1" applyFont="1" applyAlignment="1">
      <alignment horizontal="center" vertical="center" wrapText="1"/>
    </xf>
    <xf numFmtId="9" fontId="18" fillId="0" borderId="13" xfId="0" applyNumberFormat="1" applyFont="1" applyBorder="1" applyAlignment="1">
      <alignment horizontal="center"/>
    </xf>
    <xf numFmtId="164" fontId="18" fillId="0" borderId="14" xfId="0" applyNumberFormat="1"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5" xfId="0" applyFont="1" applyBorder="1" applyAlignment="1">
      <alignment horizontal="center" vertical="center"/>
    </xf>
    <xf numFmtId="164" fontId="18" fillId="0" borderId="13" xfId="0" applyNumberFormat="1" applyFont="1" applyBorder="1" applyAlignment="1">
      <alignment horizontal="center" vertical="center"/>
    </xf>
    <xf numFmtId="0" fontId="18" fillId="0" borderId="16" xfId="0" applyFont="1" applyBorder="1" applyAlignment="1">
      <alignment horizontal="center" vertical="center"/>
    </xf>
    <xf numFmtId="0" fontId="43" fillId="0" borderId="0" xfId="0" applyFont="1"/>
    <xf numFmtId="0" fontId="44" fillId="0" borderId="0" xfId="0" applyFont="1" applyAlignment="1">
      <alignment horizontal="left"/>
    </xf>
    <xf numFmtId="0" fontId="27" fillId="0" borderId="0" xfId="0" applyFont="1" applyAlignment="1">
      <alignment horizontal="left"/>
    </xf>
    <xf numFmtId="0" fontId="27" fillId="0" borderId="16" xfId="0" applyFont="1" applyBorder="1" applyAlignment="1">
      <alignment horizontal="center"/>
    </xf>
    <xf numFmtId="0" fontId="27" fillId="0" borderId="14" xfId="0" applyFont="1" applyBorder="1" applyAlignment="1">
      <alignment horizontal="left"/>
    </xf>
    <xf numFmtId="0" fontId="27" fillId="0" borderId="15" xfId="0" applyFont="1" applyBorder="1" applyAlignment="1">
      <alignment horizontal="center"/>
    </xf>
    <xf numFmtId="0" fontId="27" fillId="0" borderId="11" xfId="0" applyFont="1" applyBorder="1"/>
    <xf numFmtId="0" fontId="27" fillId="0" borderId="17" xfId="0" applyFont="1" applyBorder="1"/>
    <xf numFmtId="164" fontId="41" fillId="0" borderId="14" xfId="0" applyNumberFormat="1" applyFont="1" applyBorder="1" applyAlignment="1">
      <alignment horizontal="center" vertical="center" wrapText="1"/>
    </xf>
    <xf numFmtId="8" fontId="18" fillId="0" borderId="0" xfId="0" applyNumberFormat="1" applyFont="1" applyAlignment="1">
      <alignment horizontal="center"/>
    </xf>
    <xf numFmtId="0" fontId="27" fillId="0" borderId="15" xfId="0" applyFont="1" applyBorder="1"/>
    <xf numFmtId="0" fontId="27" fillId="0" borderId="13" xfId="0" applyFont="1" applyBorder="1" applyAlignment="1">
      <alignment horizontal="center"/>
    </xf>
    <xf numFmtId="8" fontId="27" fillId="0" borderId="13" xfId="0" applyNumberFormat="1" applyFont="1" applyBorder="1" applyAlignment="1">
      <alignment horizontal="center"/>
    </xf>
    <xf numFmtId="10" fontId="27" fillId="0" borderId="13" xfId="0" applyNumberFormat="1" applyFont="1" applyBorder="1" applyAlignment="1">
      <alignment horizontal="center"/>
    </xf>
    <xf numFmtId="10" fontId="27" fillId="0" borderId="14" xfId="0" applyNumberFormat="1" applyFont="1" applyBorder="1" applyAlignment="1">
      <alignment horizontal="center"/>
    </xf>
    <xf numFmtId="165" fontId="18" fillId="0" borderId="13" xfId="0" applyNumberFormat="1" applyFont="1" applyBorder="1" applyAlignment="1">
      <alignment horizontal="center" vertical="center"/>
    </xf>
    <xf numFmtId="165" fontId="18" fillId="0" borderId="0" xfId="0" applyNumberFormat="1" applyFont="1" applyAlignment="1">
      <alignment horizontal="center" vertical="center"/>
    </xf>
    <xf numFmtId="165" fontId="18" fillId="0" borderId="14" xfId="0" applyNumberFormat="1" applyFont="1" applyBorder="1" applyAlignment="1">
      <alignment horizontal="center" vertical="center"/>
    </xf>
    <xf numFmtId="0" fontId="46" fillId="0" borderId="0" xfId="42" applyFont="1" applyFill="1" applyAlignment="1"/>
    <xf numFmtId="164" fontId="41" fillId="0" borderId="13" xfId="0" applyNumberFormat="1" applyFont="1" applyBorder="1" applyAlignment="1">
      <alignment horizontal="center" vertical="center" wrapText="1"/>
    </xf>
    <xf numFmtId="0" fontId="0" fillId="0" borderId="11" xfId="0" applyBorder="1"/>
    <xf numFmtId="8" fontId="47" fillId="0" borderId="0" xfId="0" applyNumberFormat="1" applyFont="1" applyAlignment="1">
      <alignment horizontal="center"/>
    </xf>
    <xf numFmtId="0" fontId="47" fillId="0" borderId="15" xfId="0" applyFont="1" applyBorder="1" applyAlignment="1">
      <alignment horizontal="left"/>
    </xf>
    <xf numFmtId="8" fontId="47" fillId="0" borderId="13" xfId="0" applyNumberFormat="1" applyFont="1" applyBorder="1" applyAlignment="1">
      <alignment horizontal="center"/>
    </xf>
    <xf numFmtId="0" fontId="47" fillId="0" borderId="11" xfId="0" applyFont="1" applyBorder="1" applyAlignment="1">
      <alignment horizontal="left"/>
    </xf>
    <xf numFmtId="0" fontId="47" fillId="0" borderId="17" xfId="0" applyFont="1" applyBorder="1" applyAlignment="1">
      <alignment horizontal="left"/>
    </xf>
    <xf numFmtId="8" fontId="47" fillId="0" borderId="14" xfId="0" applyNumberFormat="1" applyFont="1" applyBorder="1" applyAlignment="1">
      <alignment horizontal="center"/>
    </xf>
    <xf numFmtId="0" fontId="18" fillId="33" borderId="11" xfId="0" applyFont="1" applyFill="1" applyBorder="1" applyAlignment="1">
      <alignment horizontal="center" vertical="center"/>
    </xf>
    <xf numFmtId="0" fontId="18" fillId="33" borderId="0" xfId="0" applyFont="1" applyFill="1" applyAlignment="1">
      <alignment horizontal="center" vertical="center"/>
    </xf>
    <xf numFmtId="164" fontId="18" fillId="33" borderId="0" xfId="0" applyNumberFormat="1" applyFont="1" applyFill="1" applyAlignment="1">
      <alignment horizontal="center" vertical="center"/>
    </xf>
    <xf numFmtId="9" fontId="18" fillId="33" borderId="0" xfId="0" applyNumberFormat="1" applyFont="1" applyFill="1" applyAlignment="1">
      <alignment horizontal="center" vertical="center"/>
    </xf>
    <xf numFmtId="0" fontId="18" fillId="33" borderId="12" xfId="0" applyFont="1" applyFill="1" applyBorder="1" applyAlignment="1">
      <alignment horizontal="center" vertical="center"/>
    </xf>
    <xf numFmtId="0" fontId="48" fillId="33" borderId="0" xfId="42" applyFont="1" applyFill="1" applyBorder="1" applyAlignment="1">
      <alignment horizontal="center" vertical="center"/>
    </xf>
    <xf numFmtId="0" fontId="18" fillId="0" borderId="11" xfId="43" applyFont="1" applyBorder="1"/>
    <xf numFmtId="0" fontId="18" fillId="0" borderId="0" xfId="44" applyFont="1" applyBorder="1" applyAlignment="1">
      <alignment horizontal="center"/>
    </xf>
    <xf numFmtId="164" fontId="18" fillId="0" borderId="0" xfId="44" applyNumberFormat="1" applyFont="1" applyBorder="1" applyAlignment="1">
      <alignment horizontal="center"/>
    </xf>
    <xf numFmtId="0" fontId="18" fillId="0" borderId="12" xfId="44" applyFont="1" applyBorder="1" applyAlignment="1">
      <alignment horizontal="center"/>
    </xf>
    <xf numFmtId="0" fontId="18" fillId="0" borderId="17" xfId="43" applyFont="1" applyBorder="1"/>
    <xf numFmtId="0" fontId="18" fillId="0" borderId="14" xfId="44" applyFont="1" applyBorder="1" applyAlignment="1">
      <alignment horizontal="center"/>
    </xf>
    <xf numFmtId="164" fontId="18" fillId="0" borderId="14" xfId="44" applyNumberFormat="1" applyFont="1" applyBorder="1" applyAlignment="1">
      <alignment horizontal="center"/>
    </xf>
    <xf numFmtId="0" fontId="18" fillId="0" borderId="18" xfId="44" applyFont="1" applyBorder="1" applyAlignment="1">
      <alignment horizontal="center"/>
    </xf>
    <xf numFmtId="0" fontId="18" fillId="0" borderId="11" xfId="43" applyFont="1" applyBorder="1" applyAlignment="1">
      <alignment vertical="center"/>
    </xf>
    <xf numFmtId="0" fontId="18" fillId="0" borderId="0" xfId="44" applyFont="1" applyBorder="1" applyAlignment="1">
      <alignment horizontal="center" vertical="center"/>
    </xf>
    <xf numFmtId="164" fontId="18" fillId="0" borderId="0" xfId="44" applyNumberFormat="1" applyFont="1" applyBorder="1" applyAlignment="1">
      <alignment horizontal="center" vertical="center"/>
    </xf>
    <xf numFmtId="0" fontId="18" fillId="0" borderId="12" xfId="44" applyFont="1" applyBorder="1" applyAlignment="1">
      <alignment horizontal="center" vertical="center"/>
    </xf>
    <xf numFmtId="0" fontId="18" fillId="0" borderId="17" xfId="43" applyFont="1" applyBorder="1" applyAlignment="1">
      <alignment vertical="center"/>
    </xf>
    <xf numFmtId="0" fontId="18" fillId="0" borderId="14" xfId="44" applyFont="1" applyBorder="1" applyAlignment="1">
      <alignment horizontal="center" vertical="center"/>
    </xf>
    <xf numFmtId="164" fontId="18" fillId="0" borderId="14" xfId="44" applyNumberFormat="1" applyFont="1" applyBorder="1" applyAlignment="1">
      <alignment horizontal="center" vertical="center"/>
    </xf>
    <xf numFmtId="0" fontId="18" fillId="0" borderId="18" xfId="44" applyFont="1" applyBorder="1" applyAlignment="1">
      <alignment horizontal="center" vertical="center"/>
    </xf>
    <xf numFmtId="0" fontId="26" fillId="35" borderId="0" xfId="0" applyFont="1" applyFill="1" applyAlignment="1">
      <alignment horizontal="center" vertical="center"/>
    </xf>
    <xf numFmtId="0" fontId="26" fillId="35" borderId="0" xfId="0" applyFont="1" applyFill="1" applyAlignment="1">
      <alignment horizontal="center" vertical="center" wrapText="1"/>
    </xf>
    <xf numFmtId="164" fontId="26" fillId="35" borderId="0" xfId="0" applyNumberFormat="1" applyFont="1" applyFill="1" applyAlignment="1">
      <alignment horizontal="center" vertical="center" wrapText="1"/>
    </xf>
    <xf numFmtId="49" fontId="26" fillId="35" borderId="0" xfId="0" applyNumberFormat="1" applyFont="1" applyFill="1" applyAlignment="1">
      <alignment horizontal="center" vertical="center" wrapText="1"/>
    </xf>
    <xf numFmtId="0" fontId="27" fillId="33" borderId="13" xfId="0" applyFont="1" applyFill="1" applyBorder="1" applyAlignment="1">
      <alignment horizontal="center"/>
    </xf>
    <xf numFmtId="0" fontId="27" fillId="33" borderId="14" xfId="0" applyFont="1" applyFill="1" applyBorder="1" applyAlignment="1">
      <alignment horizontal="center"/>
    </xf>
    <xf numFmtId="0" fontId="42" fillId="33" borderId="0" xfId="0" applyFont="1" applyFill="1" applyAlignment="1">
      <alignment horizontal="center"/>
    </xf>
    <xf numFmtId="0" fontId="27" fillId="33" borderId="0" xfId="0" applyFont="1" applyFill="1" applyAlignment="1">
      <alignment horizontal="center"/>
    </xf>
    <xf numFmtId="0" fontId="36" fillId="0" borderId="0" xfId="0" applyFont="1"/>
    <xf numFmtId="0" fontId="39" fillId="0" borderId="0" xfId="0" applyFont="1"/>
    <xf numFmtId="0" fontId="36" fillId="0" borderId="0" xfId="0" applyFont="1" applyAlignment="1">
      <alignment horizontal="left" vertical="center" wrapText="1"/>
    </xf>
    <xf numFmtId="0" fontId="31" fillId="34" borderId="0" xfId="0" applyFont="1" applyFill="1" applyAlignment="1">
      <alignment horizontal="center" vertical="center"/>
    </xf>
    <xf numFmtId="0" fontId="32" fillId="35" borderId="0" xfId="0" applyFont="1" applyFill="1" applyAlignment="1">
      <alignment horizontal="left" vertical="center"/>
    </xf>
    <xf numFmtId="0" fontId="30" fillId="0" borderId="0" xfId="0" applyFont="1" applyAlignment="1">
      <alignment horizontal="left" vertical="center" wrapText="1"/>
    </xf>
    <xf numFmtId="0" fontId="49" fillId="34" borderId="0" xfId="0" applyFont="1" applyFill="1" applyAlignment="1">
      <alignment horizontal="left" vertical="center" wrapText="1"/>
    </xf>
    <xf numFmtId="0" fontId="26" fillId="34" borderId="13" xfId="0" applyFont="1" applyFill="1" applyBorder="1" applyAlignment="1">
      <alignment horizontal="center" vertical="center" wrapText="1"/>
    </xf>
    <xf numFmtId="0" fontId="26" fillId="34" borderId="20" xfId="0" applyFont="1" applyFill="1" applyBorder="1" applyAlignment="1">
      <alignment horizontal="center" vertical="center" wrapText="1"/>
    </xf>
    <xf numFmtId="0" fontId="26" fillId="34" borderId="10" xfId="0" applyFont="1" applyFill="1" applyBorder="1" applyAlignment="1">
      <alignment horizontal="center" vertical="center" wrapText="1"/>
    </xf>
    <xf numFmtId="49" fontId="40" fillId="35" borderId="11" xfId="0" applyNumberFormat="1" applyFont="1" applyFill="1" applyBorder="1" applyAlignment="1">
      <alignment horizontal="center" vertical="center" wrapText="1"/>
    </xf>
    <xf numFmtId="49" fontId="40" fillId="35" borderId="0" xfId="0" applyNumberFormat="1" applyFont="1" applyFill="1" applyAlignment="1">
      <alignment horizontal="center" vertical="center" wrapText="1"/>
    </xf>
    <xf numFmtId="49" fontId="40" fillId="35" borderId="12" xfId="0" applyNumberFormat="1" applyFont="1" applyFill="1" applyBorder="1" applyAlignment="1">
      <alignment horizontal="center" vertical="center" wrapText="1"/>
    </xf>
    <xf numFmtId="0" fontId="26" fillId="34" borderId="16" xfId="0" applyFont="1" applyFill="1" applyBorder="1" applyAlignment="1">
      <alignment horizontal="center" vertical="center" wrapText="1"/>
    </xf>
    <xf numFmtId="0" fontId="28" fillId="35" borderId="0" xfId="0" applyFont="1" applyFill="1" applyAlignment="1">
      <alignment horizontal="center" vertical="center"/>
    </xf>
    <xf numFmtId="0" fontId="28" fillId="35" borderId="12" xfId="0" applyFont="1" applyFill="1" applyBorder="1" applyAlignment="1">
      <alignment horizontal="center" vertical="center"/>
    </xf>
    <xf numFmtId="0" fontId="26" fillId="34" borderId="20" xfId="0" applyFont="1" applyFill="1" applyBorder="1" applyAlignment="1">
      <alignment horizontal="center" vertical="center"/>
    </xf>
    <xf numFmtId="0" fontId="26" fillId="34" borderId="10" xfId="0" applyFont="1" applyFill="1" applyBorder="1" applyAlignment="1">
      <alignment horizontal="center" vertical="center"/>
    </xf>
    <xf numFmtId="0" fontId="26" fillId="34" borderId="15" xfId="0" applyFont="1" applyFill="1" applyBorder="1" applyAlignment="1">
      <alignment horizontal="center" vertical="center" wrapText="1"/>
    </xf>
    <xf numFmtId="0" fontId="26" fillId="34" borderId="11" xfId="0" applyFont="1" applyFill="1" applyBorder="1" applyAlignment="1">
      <alignment horizontal="center" vertical="center" wrapText="1"/>
    </xf>
    <xf numFmtId="0" fontId="26" fillId="34" borderId="0" xfId="0" applyFont="1" applyFill="1" applyAlignment="1">
      <alignment horizontal="center" vertical="center" wrapText="1"/>
    </xf>
    <xf numFmtId="0" fontId="26" fillId="34" borderId="12" xfId="0" applyFont="1" applyFill="1" applyBorder="1" applyAlignment="1">
      <alignment horizontal="center" vertical="center" wrapText="1"/>
    </xf>
    <xf numFmtId="0" fontId="26" fillId="0" borderId="0" xfId="0" applyFont="1" applyAlignment="1">
      <alignment horizontal="center" vertical="center" wrapText="1"/>
    </xf>
    <xf numFmtId="0" fontId="39" fillId="0" borderId="11" xfId="0" applyFont="1" applyBorder="1" applyAlignment="1">
      <alignment horizontal="left" wrapText="1"/>
    </xf>
    <xf numFmtId="0" fontId="39" fillId="0" borderId="0" xfId="0" applyFont="1" applyAlignment="1">
      <alignment horizontal="left" wrapText="1"/>
    </xf>
    <xf numFmtId="0" fontId="39" fillId="0" borderId="12" xfId="0" applyFont="1" applyBorder="1" applyAlignment="1">
      <alignment horizontal="left" wrapText="1"/>
    </xf>
    <xf numFmtId="0" fontId="38" fillId="34" borderId="0" xfId="0" applyFont="1" applyFill="1" applyAlignment="1">
      <alignment horizontal="center" vertical="center"/>
    </xf>
    <xf numFmtId="0" fontId="35" fillId="0" borderId="0" xfId="0" applyFont="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10" xfId="43" xr:uid="{CA6928DF-D89F-487B-8741-8E40A5F541D3}"/>
    <cellStyle name="Normal 2" xfId="44" xr:uid="{F9BAD3B1-BD6A-49B3-AD83-B90713F833F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C9C"/>
      <color rgb="FF351436"/>
      <color rgb="FF67236A"/>
      <color rgb="FFE6007E"/>
      <color rgb="FFFF00FF"/>
      <color rgb="FF99338A"/>
      <color rgb="FF00ADB1"/>
      <color rgb="FF00DFDA"/>
      <color rgb="FFFBBA00"/>
      <color rgb="FFF2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https://knowledgebase.cloud.market/en_GB/ee-general-information/ee-spend-caps" TargetMode="External"/><Relationship Id="rId2" Type="http://schemas.openxmlformats.org/officeDocument/2006/relationships/hyperlink" Target="https://knowledgebase.cloud.market/EE" TargetMode="External"/><Relationship Id="rId1" Type="http://schemas.openxmlformats.org/officeDocument/2006/relationships/image" Target="../media/image5.png"/><Relationship Id="rId5" Type="http://schemas.openxmlformats.org/officeDocument/2006/relationships/hyperlink" Target="https://business.ee.co.uk/help/terms-and-conditions/business-terms-and-conditions/" TargetMode="External"/><Relationship Id="rId4" Type="http://schemas.openxmlformats.org/officeDocument/2006/relationships/hyperlink" Target="https://business.ee.co.uk/content/dam/eeb-site/pdf/legals/EE-PRICE-GUIDE-FOR-LARGE-BUSINESS.pdf"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knowledgebase.cloud.market/en_GB/ee-corporate/ee-corporate-daily-roamer-information" TargetMode="External"/><Relationship Id="rId2" Type="http://schemas.openxmlformats.org/officeDocument/2006/relationships/image" Target="../media/image3.jpeg"/><Relationship Id="rId1" Type="http://schemas.openxmlformats.org/officeDocument/2006/relationships/hyperlink" Target="https://business.ee.co.uk/help/terms-and-conditions/business-terms-and-conditions/" TargetMode="External"/><Relationship Id="rId4" Type="http://schemas.openxmlformats.org/officeDocument/2006/relationships/hyperlink" Target="https://i.emlfiles4.com/cmpdoc/5/0/1/1/1/files/515384_corporate-daily-roamer.pdf"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business.ee.co.uk/help/terms-and-conditions/business-terms-and-conditions/"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business.ee.co.uk/help/terms-and-conditions/business-terms-and-condition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knowledgebase.cloud.market/en_GB/ee-tariff-and-user-guides/ee-mvr-sms-capture"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knowledgebase.cloud.market/en_GB/ee-corporate/mdm-tariff-overvie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0</xdr:row>
      <xdr:rowOff>333375</xdr:rowOff>
    </xdr:to>
    <xdr:pic>
      <xdr:nvPicPr>
        <xdr:cNvPr id="2" name="Picture 1" descr="image">
          <a:extLst>
            <a:ext uri="{FF2B5EF4-FFF2-40B4-BE49-F238E27FC236}">
              <a16:creationId xmlns:a16="http://schemas.microsoft.com/office/drawing/2014/main" id="{B8FFABD0-B1FB-E14D-F77B-3CB751CD7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71650" cy="33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0</xdr:row>
      <xdr:rowOff>0</xdr:rowOff>
    </xdr:from>
    <xdr:to>
      <xdr:col>11</xdr:col>
      <xdr:colOff>536509</xdr:colOff>
      <xdr:row>1</xdr:row>
      <xdr:rowOff>11494</xdr:rowOff>
    </xdr:to>
    <xdr:pic>
      <xdr:nvPicPr>
        <xdr:cNvPr id="3" name="Picture 2">
          <a:extLst>
            <a:ext uri="{FF2B5EF4-FFF2-40B4-BE49-F238E27FC236}">
              <a16:creationId xmlns:a16="http://schemas.microsoft.com/office/drawing/2014/main" id="{CAD647A5-4DCD-48C4-9C9E-C359AF578868}"/>
            </a:ext>
          </a:extLst>
        </xdr:cNvPr>
        <xdr:cNvPicPr>
          <a:picLocks noChangeAspect="1"/>
        </xdr:cNvPicPr>
      </xdr:nvPicPr>
      <xdr:blipFill>
        <a:blip xmlns:r="http://schemas.openxmlformats.org/officeDocument/2006/relationships" r:embed="rId2"/>
        <a:stretch>
          <a:fillRect/>
        </a:stretch>
      </xdr:blipFill>
      <xdr:spPr>
        <a:xfrm>
          <a:off x="9321800" y="0"/>
          <a:ext cx="1850959" cy="3893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2540</xdr:colOff>
      <xdr:row>3</xdr:row>
      <xdr:rowOff>21590</xdr:rowOff>
    </xdr:from>
    <xdr:to>
      <xdr:col>10</xdr:col>
      <xdr:colOff>212090</xdr:colOff>
      <xdr:row>11</xdr:row>
      <xdr:rowOff>63500</xdr:rowOff>
    </xdr:to>
    <xdr:sp macro="" textlink="">
      <xdr:nvSpPr>
        <xdr:cNvPr id="2" name="TextBox 1">
          <a:extLst>
            <a:ext uri="{FF2B5EF4-FFF2-40B4-BE49-F238E27FC236}">
              <a16:creationId xmlns:a16="http://schemas.microsoft.com/office/drawing/2014/main" id="{B47DA1CB-001B-4D97-AD5A-FA69E79D356C}"/>
            </a:ext>
          </a:extLst>
        </xdr:cNvPr>
        <xdr:cNvSpPr txBox="1"/>
      </xdr:nvSpPr>
      <xdr:spPr>
        <a:xfrm>
          <a:off x="2540" y="663646"/>
          <a:ext cx="8958439" cy="1453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Commercials</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Available for both new and upgrade, EE Corporate connections will be paid out at 45% revenue share rate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Discount Approval (DA) process can offer assistance in securing bespoke tariffing and / or additional funding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In order to assist partners with the provision of customer hardware Giacom will also be advancing this revenue share over a market-leading 24 months. 36 month contracts will also be advanced over 24 months with the remaining 12 months revenue paid monthly at the same 45% rate.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Overspend will be reported monthly and will be paid on a monthly true-up at the full 45% rate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There are some tariff exceptions to the 45% revenue share rate which are highlighted within the tariff commission tables</a:t>
          </a: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editAs="oneCell">
    <xdr:from>
      <xdr:col>10</xdr:col>
      <xdr:colOff>516466</xdr:colOff>
      <xdr:row>0</xdr:row>
      <xdr:rowOff>124460</xdr:rowOff>
    </xdr:from>
    <xdr:to>
      <xdr:col>11</xdr:col>
      <xdr:colOff>218016</xdr:colOff>
      <xdr:row>4</xdr:row>
      <xdr:rowOff>66001</xdr:rowOff>
    </xdr:to>
    <xdr:pic>
      <xdr:nvPicPr>
        <xdr:cNvPr id="13" name="Picture 12">
          <a:extLst>
            <a:ext uri="{FF2B5EF4-FFF2-40B4-BE49-F238E27FC236}">
              <a16:creationId xmlns:a16="http://schemas.microsoft.com/office/drawing/2014/main" id="{F829D988-E051-4B3F-9580-5BC1F3BEA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21799" y="124460"/>
          <a:ext cx="441960" cy="766618"/>
        </a:xfrm>
        <a:prstGeom prst="rect">
          <a:avLst/>
        </a:prstGeom>
      </xdr:spPr>
    </xdr:pic>
    <xdr:clientData/>
  </xdr:twoCellAnchor>
  <xdr:twoCellAnchor>
    <xdr:from>
      <xdr:col>0</xdr:col>
      <xdr:colOff>2963</xdr:colOff>
      <xdr:row>11</xdr:row>
      <xdr:rowOff>11247</xdr:rowOff>
    </xdr:from>
    <xdr:to>
      <xdr:col>10</xdr:col>
      <xdr:colOff>193463</xdr:colOff>
      <xdr:row>15</xdr:row>
      <xdr:rowOff>117078</xdr:rowOff>
    </xdr:to>
    <xdr:sp macro="" textlink="">
      <xdr:nvSpPr>
        <xdr:cNvPr id="17" name="TextBox 16">
          <a:hlinkClick xmlns:r="http://schemas.openxmlformats.org/officeDocument/2006/relationships" r:id="rId2"/>
          <a:extLst>
            <a:ext uri="{FF2B5EF4-FFF2-40B4-BE49-F238E27FC236}">
              <a16:creationId xmlns:a16="http://schemas.microsoft.com/office/drawing/2014/main" id="{A496F82A-9443-456F-901C-89C097523639}"/>
            </a:ext>
          </a:extLst>
        </xdr:cNvPr>
        <xdr:cNvSpPr txBox="1"/>
      </xdr:nvSpPr>
      <xdr:spPr>
        <a:xfrm>
          <a:off x="2963" y="2064414"/>
          <a:ext cx="8939389" cy="811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Cloud Market</a:t>
          </a:r>
          <a:endParaRPr lang="en-GB" sz="1200">
            <a:solidFill>
              <a:srgbClr val="67236A"/>
            </a:solidFill>
            <a:effectLst/>
            <a:latin typeface="Arial" panose="020B0604020202020204" pitchFamily="34" charset="0"/>
            <a:cs typeface="Arial" panose="020B0604020202020204" pitchFamily="34" charset="0"/>
          </a:endParaRPr>
        </a:p>
        <a:p>
          <a:endParaRPr lang="en-GB" sz="1000">
            <a:solidFill>
              <a:schemeClr val="dk1"/>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EE section on the Cloud</a:t>
          </a:r>
          <a:r>
            <a:rPr lang="en-GB" sz="1000" baseline="0">
              <a:latin typeface="Arial" panose="020B0604020202020204" pitchFamily="34" charset="0"/>
              <a:cs typeface="Arial" panose="020B0604020202020204" pitchFamily="34" charset="0"/>
            </a:rPr>
            <a:t> Market</a:t>
          </a:r>
          <a:r>
            <a:rPr lang="en-GB" sz="1000">
              <a:latin typeface="Arial" panose="020B0604020202020204" pitchFamily="34" charset="0"/>
              <a:cs typeface="Arial" panose="020B0604020202020204" pitchFamily="34" charset="0"/>
            </a:rPr>
            <a:t> contains any additional procedure documents you may need when managing your connections via Giacom. </a:t>
          </a:r>
          <a:r>
            <a:rPr lang="en-GB" sz="1000" u="sng">
              <a:solidFill>
                <a:srgbClr val="E6007E"/>
              </a:solidFill>
              <a:latin typeface="Arial" panose="020B0604020202020204" pitchFamily="34" charset="0"/>
              <a:cs typeface="Arial" panose="020B0604020202020204" pitchFamily="34" charset="0"/>
            </a:rPr>
            <a:t>Click here</a:t>
          </a:r>
          <a:r>
            <a:rPr lang="en-GB" sz="1000" u="none">
              <a:solidFill>
                <a:srgbClr val="E6007E"/>
              </a:solidFill>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to view the information available.</a:t>
          </a:r>
          <a:endParaRPr lang="en-GB" sz="1000" u="sng">
            <a:solidFill>
              <a:srgbClr val="E6007E"/>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11429</xdr:colOff>
      <xdr:row>15</xdr:row>
      <xdr:rowOff>146574</xdr:rowOff>
    </xdr:from>
    <xdr:to>
      <xdr:col>10</xdr:col>
      <xdr:colOff>201929</xdr:colOff>
      <xdr:row>20</xdr:row>
      <xdr:rowOff>73474</xdr:rowOff>
    </xdr:to>
    <xdr:sp macro="" textlink="">
      <xdr:nvSpPr>
        <xdr:cNvPr id="18" name="TextBox 17">
          <a:hlinkClick xmlns:r="http://schemas.openxmlformats.org/officeDocument/2006/relationships" r:id="rId3"/>
          <a:extLst>
            <a:ext uri="{FF2B5EF4-FFF2-40B4-BE49-F238E27FC236}">
              <a16:creationId xmlns:a16="http://schemas.microsoft.com/office/drawing/2014/main" id="{ED33AB2C-A578-4126-88B7-6E5E3E026306}"/>
            </a:ext>
          </a:extLst>
        </xdr:cNvPr>
        <xdr:cNvSpPr txBox="1"/>
      </xdr:nvSpPr>
      <xdr:spPr>
        <a:xfrm>
          <a:off x="11429" y="2905296"/>
          <a:ext cx="8939389" cy="8088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Spend Caps</a:t>
          </a:r>
          <a:endParaRPr lang="en-GB" sz="1200">
            <a:solidFill>
              <a:srgbClr val="67236A"/>
            </a:solidFill>
            <a:effectLst/>
            <a:latin typeface="Arial" panose="020B0604020202020204" pitchFamily="34" charset="0"/>
            <a:cs typeface="Arial" panose="020B0604020202020204" pitchFamily="34" charset="0"/>
          </a:endParaRPr>
        </a:p>
        <a:p>
          <a:endParaRPr lang="en-GB" sz="1000">
            <a:solidFill>
              <a:schemeClr val="dk1"/>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Your customer MUST select a Spend Cap on ALL EE tariffs offered in the EE Guide. </a:t>
          </a:r>
          <a:r>
            <a:rPr lang="en-GB" sz="1000" u="sng">
              <a:solidFill>
                <a:srgbClr val="E6007E"/>
              </a:solidFill>
              <a:latin typeface="Arial" panose="020B0604020202020204" pitchFamily="34" charset="0"/>
              <a:cs typeface="Arial" panose="020B0604020202020204" pitchFamily="34" charset="0"/>
            </a:rPr>
            <a:t>Click here</a:t>
          </a:r>
          <a:r>
            <a:rPr lang="en-GB" sz="1000" u="none">
              <a:solidFill>
                <a:srgbClr val="E6007E"/>
              </a:solidFill>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to download full details around EE Corporate</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Spend Caps. </a:t>
          </a:r>
          <a:endParaRPr lang="en-GB" sz="1000" u="sng">
            <a:solidFill>
              <a:srgbClr val="E6007E"/>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21</xdr:row>
      <xdr:rowOff>0</xdr:rowOff>
    </xdr:from>
    <xdr:to>
      <xdr:col>10</xdr:col>
      <xdr:colOff>190500</xdr:colOff>
      <xdr:row>25</xdr:row>
      <xdr:rowOff>106817</xdr:rowOff>
    </xdr:to>
    <xdr:sp macro="" textlink="">
      <xdr:nvSpPr>
        <xdr:cNvPr id="8" name="TextBox 7">
          <a:extLst>
            <a:ext uri="{FF2B5EF4-FFF2-40B4-BE49-F238E27FC236}">
              <a16:creationId xmlns:a16="http://schemas.microsoft.com/office/drawing/2014/main" id="{B862E7B2-AF4A-4773-A9D3-015F45CF15C8}"/>
            </a:ext>
          </a:extLst>
        </xdr:cNvPr>
        <xdr:cNvSpPr txBox="1"/>
      </xdr:nvSpPr>
      <xdr:spPr>
        <a:xfrm>
          <a:off x="0" y="3894667"/>
          <a:ext cx="8551333" cy="8264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Roaming</a:t>
          </a:r>
        </a:p>
        <a:p>
          <a:endParaRPr lang="en-GB" sz="1200" b="1">
            <a:solidFill>
              <a:srgbClr val="67236A"/>
            </a:solidFill>
            <a:effectLst/>
            <a:latin typeface="Arial" panose="020B0604020202020204" pitchFamily="34" charset="0"/>
            <a:ea typeface="+mn-ea"/>
            <a:cs typeface="Arial" panose="020B0604020202020204" pitchFamily="34" charset="0"/>
          </a:endParaRPr>
        </a:p>
        <a:p>
          <a:r>
            <a:rPr lang="en-GB" sz="1000" b="0">
              <a:solidFill>
                <a:sysClr val="windowText" lastClr="000000"/>
              </a:solidFill>
              <a:effectLst/>
              <a:latin typeface="Arial" panose="020B0604020202020204" pitchFamily="34" charset="0"/>
              <a:ea typeface="+mn-ea"/>
              <a:cs typeface="Arial" panose="020B0604020202020204" pitchFamily="34" charset="0"/>
            </a:rPr>
            <a:t>EU</a:t>
          </a:r>
          <a:r>
            <a:rPr lang="en-GB" sz="1000" b="0" baseline="0">
              <a:solidFill>
                <a:sysClr val="windowText" lastClr="000000"/>
              </a:solidFill>
              <a:effectLst/>
              <a:latin typeface="Arial" panose="020B0604020202020204" pitchFamily="34" charset="0"/>
              <a:ea typeface="+mn-ea"/>
              <a:cs typeface="Arial" panose="020B0604020202020204" pitchFamily="34" charset="0"/>
            </a:rPr>
            <a:t> Roam Like At Home is included with EE Corporate tariffs</a:t>
          </a:r>
          <a:endParaRPr lang="en-GB" sz="1000" b="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42334</xdr:colOff>
      <xdr:row>35</xdr:row>
      <xdr:rowOff>28223</xdr:rowOff>
    </xdr:from>
    <xdr:to>
      <xdr:col>10</xdr:col>
      <xdr:colOff>232834</xdr:colOff>
      <xdr:row>38</xdr:row>
      <xdr:rowOff>116418</xdr:rowOff>
    </xdr:to>
    <xdr:sp macro="" textlink="">
      <xdr:nvSpPr>
        <xdr:cNvPr id="9" name="TextBox 8">
          <a:extLst>
            <a:ext uri="{FF2B5EF4-FFF2-40B4-BE49-F238E27FC236}">
              <a16:creationId xmlns:a16="http://schemas.microsoft.com/office/drawing/2014/main" id="{FC08BA14-E2D6-4423-A28A-4D1AF037E6E4}"/>
            </a:ext>
          </a:extLst>
        </xdr:cNvPr>
        <xdr:cNvSpPr txBox="1"/>
      </xdr:nvSpPr>
      <xdr:spPr>
        <a:xfrm>
          <a:off x="42334" y="6441723"/>
          <a:ext cx="8551333" cy="6279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effectLst/>
              <a:latin typeface="Arial" panose="020B0604020202020204" pitchFamily="34" charset="0"/>
              <a:ea typeface="+mn-ea"/>
              <a:cs typeface="Arial" panose="020B0604020202020204" pitchFamily="34" charset="0"/>
            </a:rPr>
            <a:t>Contact</a:t>
          </a:r>
          <a:r>
            <a:rPr lang="en-GB" sz="1200" b="1" baseline="0">
              <a:solidFill>
                <a:srgbClr val="67236A"/>
              </a:solidFill>
              <a:effectLst/>
              <a:latin typeface="Arial" panose="020B0604020202020204" pitchFamily="34" charset="0"/>
              <a:ea typeface="+mn-ea"/>
              <a:cs typeface="Arial" panose="020B0604020202020204" pitchFamily="34" charset="0"/>
            </a:rPr>
            <a:t> Us</a:t>
          </a:r>
          <a:endParaRPr lang="en-GB" sz="1200" b="1">
            <a:solidFill>
              <a:srgbClr val="67236A"/>
            </a:solidFill>
            <a:effectLst/>
            <a:latin typeface="Arial" panose="020B0604020202020204" pitchFamily="34" charset="0"/>
            <a:ea typeface="+mn-ea"/>
            <a:cs typeface="Arial" panose="020B0604020202020204" pitchFamily="34" charset="0"/>
          </a:endParaRPr>
        </a:p>
        <a:p>
          <a:endParaRPr lang="en-GB" sz="1200" b="1">
            <a:solidFill>
              <a:srgbClr val="67236A"/>
            </a:solidFill>
            <a:effectLst/>
            <a:latin typeface="Arial" panose="020B0604020202020204" pitchFamily="34" charset="0"/>
            <a:ea typeface="+mn-ea"/>
            <a:cs typeface="Arial" panose="020B0604020202020204" pitchFamily="34" charset="0"/>
          </a:endParaRPr>
        </a:p>
        <a:p>
          <a:r>
            <a:rPr lang="en-GB" sz="1100" b="0">
              <a:solidFill>
                <a:sysClr val="windowText" lastClr="000000"/>
              </a:solidFill>
              <a:effectLst/>
              <a:latin typeface="Arial" panose="020B0604020202020204" pitchFamily="34" charset="0"/>
              <a:ea typeface="+mn-ea"/>
              <a:cs typeface="Arial" panose="020B0604020202020204" pitchFamily="34" charset="0"/>
            </a:rPr>
            <a:t>To contact us</a:t>
          </a:r>
          <a:r>
            <a:rPr lang="en-GB" sz="1100" b="0" baseline="0">
              <a:solidFill>
                <a:sysClr val="windowText" lastClr="000000"/>
              </a:solidFill>
              <a:effectLst/>
              <a:latin typeface="Arial" panose="020B0604020202020204" pitchFamily="34" charset="0"/>
              <a:ea typeface="+mn-ea"/>
              <a:cs typeface="Arial" panose="020B0604020202020204" pitchFamily="34" charset="0"/>
            </a:rPr>
            <a:t> please call </a:t>
          </a:r>
          <a:r>
            <a:rPr lang="en-GB" sz="1100">
              <a:solidFill>
                <a:schemeClr val="dk1"/>
              </a:solidFill>
              <a:effectLst/>
              <a:latin typeface="Arial" panose="020B0604020202020204" pitchFamily="34" charset="0"/>
              <a:ea typeface="+mn-ea"/>
              <a:cs typeface="Arial" panose="020B0604020202020204" pitchFamily="34" charset="0"/>
            </a:rPr>
            <a:t>03304 333 888 , Opt 1, Opt 2, Opt 1.</a:t>
          </a:r>
          <a:endParaRPr lang="en-GB" sz="1100" b="0" baseline="0">
            <a:solidFill>
              <a:sysClr val="windowText" lastClr="000000"/>
            </a:solidFill>
            <a:effectLst/>
            <a:latin typeface="Arial" panose="020B0604020202020204" pitchFamily="34" charset="0"/>
            <a:ea typeface="+mn-ea"/>
            <a:cs typeface="Arial" panose="020B0604020202020204" pitchFamily="34" charset="0"/>
          </a:endParaRPr>
        </a:p>
        <a:p>
          <a:endParaRPr lang="en-GB" sz="1000" b="0" baseline="0">
            <a:solidFill>
              <a:sysClr val="windowText" lastClr="000000"/>
            </a:solidFill>
            <a:effectLst/>
            <a:latin typeface="Arial" panose="020B0604020202020204" pitchFamily="34" charset="0"/>
            <a:ea typeface="+mn-ea"/>
            <a:cs typeface="Arial" panose="020B0604020202020204" pitchFamily="34" charset="0"/>
          </a:endParaRPr>
        </a:p>
        <a:p>
          <a:endParaRPr lang="en-GB" sz="1000" b="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0</xdr:colOff>
      <xdr:row>26</xdr:row>
      <xdr:rowOff>42334</xdr:rowOff>
    </xdr:from>
    <xdr:to>
      <xdr:col>6</xdr:col>
      <xdr:colOff>635000</xdr:colOff>
      <xdr:row>31</xdr:row>
      <xdr:rowOff>1</xdr:rowOff>
    </xdr:to>
    <xdr:sp macro="" textlink="">
      <xdr:nvSpPr>
        <xdr:cNvPr id="3" name="TextBox 2">
          <a:hlinkClick xmlns:r="http://schemas.openxmlformats.org/officeDocument/2006/relationships" r:id="rId4"/>
          <a:extLst>
            <a:ext uri="{FF2B5EF4-FFF2-40B4-BE49-F238E27FC236}">
              <a16:creationId xmlns:a16="http://schemas.microsoft.com/office/drawing/2014/main" id="{7F34C6F4-8096-4D64-B683-5B27C038D70D}"/>
            </a:ext>
          </a:extLst>
        </xdr:cNvPr>
        <xdr:cNvSpPr txBox="1"/>
      </xdr:nvSpPr>
      <xdr:spPr>
        <a:xfrm>
          <a:off x="0" y="4836584"/>
          <a:ext cx="565150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67236A"/>
              </a:solidFill>
              <a:effectLst/>
              <a:uLnTx/>
              <a:uFillTx/>
              <a:latin typeface="Arial" panose="020B0604020202020204" pitchFamily="34" charset="0"/>
              <a:ea typeface="+mn-ea"/>
              <a:cs typeface="Arial" panose="020B0604020202020204" pitchFamily="34" charset="0"/>
            </a:rPr>
            <a:t>EE Corporate Out Of Bundle Charges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the out of bundle charges please view the EE price guide for Large Business found at </a:t>
          </a:r>
          <a:r>
            <a:rPr lang="en-GB" sz="1000" u="sng">
              <a:solidFill>
                <a:srgbClr val="E6007E"/>
              </a:solidFill>
              <a:effectLst/>
              <a:latin typeface="Arial" panose="020B0604020202020204" pitchFamily="34" charset="0"/>
              <a:ea typeface="+mn-ea"/>
              <a:cs typeface="Arial" panose="020B0604020202020204" pitchFamily="34" charset="0"/>
            </a:rPr>
            <a:t>www.ee.co.uk/ businessterms</a:t>
          </a:r>
          <a:endParaRPr lang="en-GB" sz="1000">
            <a:solidFill>
              <a:srgbClr val="E6007E"/>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rgbClr val="67236A"/>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xdr:txBody>
    </xdr:sp>
    <xdr:clientData/>
  </xdr:twoCellAnchor>
  <xdr:twoCellAnchor>
    <xdr:from>
      <xdr:col>0</xdr:col>
      <xdr:colOff>0</xdr:colOff>
      <xdr:row>31</xdr:row>
      <xdr:rowOff>135466</xdr:rowOff>
    </xdr:from>
    <xdr:to>
      <xdr:col>5</xdr:col>
      <xdr:colOff>444500</xdr:colOff>
      <xdr:row>35</xdr:row>
      <xdr:rowOff>10583</xdr:rowOff>
    </xdr:to>
    <xdr:sp macro="" textlink="">
      <xdr:nvSpPr>
        <xdr:cNvPr id="4" name="TextBox 3">
          <a:hlinkClick xmlns:r="http://schemas.openxmlformats.org/officeDocument/2006/relationships" r:id="rId5"/>
          <a:extLst>
            <a:ext uri="{FF2B5EF4-FFF2-40B4-BE49-F238E27FC236}">
              <a16:creationId xmlns:a16="http://schemas.microsoft.com/office/drawing/2014/main" id="{7CE47DAC-B86A-5073-F18B-A6494316FF41}"/>
            </a:ext>
          </a:extLst>
        </xdr:cNvPr>
        <xdr:cNvSpPr txBox="1"/>
      </xdr:nvSpPr>
      <xdr:spPr>
        <a:xfrm>
          <a:off x="0" y="5829299"/>
          <a:ext cx="4624917" cy="594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u="sng">
              <a:solidFill>
                <a:srgbClr val="E6007E"/>
              </a:solidFill>
              <a:latin typeface="Arial" panose="020B0604020202020204" pitchFamily="34" charset="0"/>
              <a:cs typeface="Arial" panose="020B0604020202020204" pitchFamily="34" charset="0"/>
            </a:rPr>
            <a:t>Business</a:t>
          </a:r>
          <a:r>
            <a:rPr lang="en-GB" sz="1050" u="sng" baseline="0">
              <a:solidFill>
                <a:srgbClr val="E6007E"/>
              </a:solidFill>
              <a:latin typeface="Arial" panose="020B0604020202020204" pitchFamily="34" charset="0"/>
              <a:cs typeface="Arial" panose="020B0604020202020204" pitchFamily="34" charset="0"/>
            </a:rPr>
            <a:t> Terms </a:t>
          </a:r>
          <a:r>
            <a:rPr lang="en-GB" sz="1050">
              <a:latin typeface="Arial" panose="020B0604020202020204" pitchFamily="34" charset="0"/>
              <a:cs typeface="Arial" panose="020B0604020202020204" pitchFamily="34" charset="0"/>
            </a:rPr>
            <a:t>and Conditions for all business customers.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60537</xdr:colOff>
      <xdr:row>3</xdr:row>
      <xdr:rowOff>101601</xdr:rowOff>
    </xdr:from>
    <xdr:to>
      <xdr:col>18</xdr:col>
      <xdr:colOff>2119</xdr:colOff>
      <xdr:row>13</xdr:row>
      <xdr:rowOff>84667</xdr:rowOff>
    </xdr:to>
    <xdr:sp macro="" textlink="">
      <xdr:nvSpPr>
        <xdr:cNvPr id="3" name="TextBox 2">
          <a:extLst>
            <a:ext uri="{FF2B5EF4-FFF2-40B4-BE49-F238E27FC236}">
              <a16:creationId xmlns:a16="http://schemas.microsoft.com/office/drawing/2014/main" id="{BC2529E2-0E11-49DE-BE02-21F5B3D04BA0}"/>
            </a:ext>
          </a:extLst>
        </xdr:cNvPr>
        <xdr:cNvSpPr txBox="1"/>
      </xdr:nvSpPr>
      <xdr:spPr>
        <a:xfrm>
          <a:off x="16432954" y="1265768"/>
          <a:ext cx="3836248" cy="1940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Your Plan Shared</a:t>
          </a:r>
        </a:p>
        <a:p>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Starter Security included</a:t>
          </a:r>
          <a:r>
            <a:rPr lang="en-GB" sz="1000" baseline="0">
              <a:latin typeface="Arial" panose="020B0604020202020204" pitchFamily="34" charset="0"/>
              <a:cs typeface="Arial" panose="020B0604020202020204" pitchFamily="34" charset="0"/>
            </a:rPr>
            <a:t> (Mobileiron Bronze)</a:t>
          </a: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5G and Wandera data capping included as standard</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Ability to include any device (smartphone, MBB, tablet)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Simple unlimited offering for voice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Ability to share roaming cash bundle across all connections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Fleet wide optimisation of data purchased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Easy to manage a fleet (of handset and MBB)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Potentially low incremental cost for MBB</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Revenue share advance is only payable on new connections. No advance is payable for bolt-ons on upgrades. </a:t>
          </a:r>
        </a:p>
      </xdr:txBody>
    </xdr:sp>
    <xdr:clientData/>
  </xdr:twoCellAnchor>
  <xdr:twoCellAnchor>
    <xdr:from>
      <xdr:col>19</xdr:col>
      <xdr:colOff>504191</xdr:colOff>
      <xdr:row>3</xdr:row>
      <xdr:rowOff>140122</xdr:rowOff>
    </xdr:from>
    <xdr:to>
      <xdr:col>22</xdr:col>
      <xdr:colOff>896622</xdr:colOff>
      <xdr:row>9</xdr:row>
      <xdr:rowOff>101600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F2AE6805-BDCB-4B7C-8983-41F3AB1FA195}"/>
            </a:ext>
          </a:extLst>
        </xdr:cNvPr>
        <xdr:cNvSpPr txBox="1"/>
      </xdr:nvSpPr>
      <xdr:spPr>
        <a:xfrm>
          <a:off x="21239058" y="1325455"/>
          <a:ext cx="3440431" cy="1189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Rates</a:t>
          </a:r>
        </a:p>
        <a:p>
          <a:pPr marL="0" indent="0" algn="l">
            <a:buFont typeface="Arial" panose="020B0604020202020204" pitchFamily="34" charset="0"/>
            <a:buNone/>
          </a:pPr>
          <a:endParaRPr lang="en-GB" b="0" u="sng">
            <a:solidFill>
              <a:srgbClr val="E6007E"/>
            </a:solidFill>
          </a:endParaRPr>
        </a:p>
        <a:p>
          <a:pPr marL="0" indent="0" algn="l">
            <a:buFont typeface="Arial" panose="020B0604020202020204" pitchFamily="34" charset="0"/>
            <a:buNone/>
          </a:pPr>
          <a:r>
            <a:rPr lang="en-GB" b="0" u="sng">
              <a:solidFill>
                <a:srgbClr val="E6007E"/>
              </a:solidFill>
              <a:latin typeface="Arial" panose="020B0604020202020204" pitchFamily="34" charset="0"/>
              <a:cs typeface="Arial" panose="020B0604020202020204" pitchFamily="34" charset="0"/>
            </a:rPr>
            <a:t>For out of bundle rates, including the cost of calling premium rate numbers see the for EE Large Business, available at www.ee.co.uk/ businessterms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19</xdr:col>
      <xdr:colOff>50800</xdr:colOff>
      <xdr:row>2</xdr:row>
      <xdr:rowOff>160866</xdr:rowOff>
    </xdr:from>
    <xdr:to>
      <xdr:col>19</xdr:col>
      <xdr:colOff>520065</xdr:colOff>
      <xdr:row>5</xdr:row>
      <xdr:rowOff>20953</xdr:rowOff>
    </xdr:to>
    <xdr:pic>
      <xdr:nvPicPr>
        <xdr:cNvPr id="5" name="Picture 4">
          <a:extLst>
            <a:ext uri="{FF2B5EF4-FFF2-40B4-BE49-F238E27FC236}">
              <a16:creationId xmlns:a16="http://schemas.microsoft.com/office/drawing/2014/main" id="{6FDCE616-8CBF-4AA0-9242-B0069CC61A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04380" y="1175596"/>
          <a:ext cx="466725" cy="491277"/>
        </a:xfrm>
        <a:prstGeom prst="rect">
          <a:avLst/>
        </a:prstGeom>
      </xdr:spPr>
    </xdr:pic>
    <xdr:clientData/>
  </xdr:twoCellAnchor>
  <xdr:twoCellAnchor>
    <xdr:from>
      <xdr:col>14</xdr:col>
      <xdr:colOff>130599</xdr:colOff>
      <xdr:row>13</xdr:row>
      <xdr:rowOff>71968</xdr:rowOff>
    </xdr:from>
    <xdr:to>
      <xdr:col>18</xdr:col>
      <xdr:colOff>67101</xdr:colOff>
      <xdr:row>19</xdr:row>
      <xdr:rowOff>4234</xdr:rowOff>
    </xdr:to>
    <xdr:sp macro="" textlink="">
      <xdr:nvSpPr>
        <xdr:cNvPr id="6" name="TextBox 5">
          <a:hlinkClick xmlns:r="http://schemas.openxmlformats.org/officeDocument/2006/relationships" r:id="rId3"/>
          <a:extLst>
            <a:ext uri="{FF2B5EF4-FFF2-40B4-BE49-F238E27FC236}">
              <a16:creationId xmlns:a16="http://schemas.microsoft.com/office/drawing/2014/main" id="{384EBCE8-82DD-4F92-887F-5E424C6796D2}"/>
            </a:ext>
            <a:ext uri="{147F2762-F138-4A5C-976F-8EAC2B608ADB}">
              <a16:predDERef xmlns:a16="http://schemas.microsoft.com/office/drawing/2014/main" pred="{6FDCE616-8CBF-4AA0-9242-B0069CC61AFA}"/>
            </a:ext>
          </a:extLst>
        </xdr:cNvPr>
        <xdr:cNvSpPr txBox="1"/>
      </xdr:nvSpPr>
      <xdr:spPr>
        <a:xfrm>
          <a:off x="18047124" y="3205693"/>
          <a:ext cx="3822702" cy="1075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Corporate</a:t>
          </a:r>
          <a:r>
            <a:rPr lang="en-GB" sz="1200" b="1" baseline="0">
              <a:solidFill>
                <a:srgbClr val="67236A"/>
              </a:solidFill>
              <a:latin typeface="Arial" panose="020B0604020202020204" pitchFamily="34" charset="0"/>
              <a:cs typeface="Arial" panose="020B0604020202020204" pitchFamily="34" charset="0"/>
            </a:rPr>
            <a:t> Daily Roamer</a:t>
          </a:r>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Corporate Daily Roamer is a fully regulated offer, is highly competitive in terms of price and relevance and reduces the risk of bill shock outside of EU. For full information on this plan, please </a:t>
          </a:r>
          <a:r>
            <a:rPr lang="en-GB" sz="1000" u="sng">
              <a:solidFill>
                <a:srgbClr val="E6007E"/>
              </a:solidFill>
              <a:latin typeface="Arial" panose="020B0604020202020204" pitchFamily="34" charset="0"/>
              <a:cs typeface="Arial" panose="020B0604020202020204" pitchFamily="34" charset="0"/>
            </a:rPr>
            <a:t>click</a:t>
          </a:r>
          <a:r>
            <a:rPr lang="en-GB" sz="1000" u="sng" baseline="0">
              <a:solidFill>
                <a:srgbClr val="E6007E"/>
              </a:solidFill>
              <a:latin typeface="Arial" panose="020B0604020202020204" pitchFamily="34" charset="0"/>
              <a:cs typeface="Arial" panose="020B0604020202020204" pitchFamily="34" charset="0"/>
            </a:rPr>
            <a:t> here</a:t>
          </a:r>
          <a:r>
            <a:rPr lang="en-GB" sz="1000" baseline="0">
              <a:latin typeface="Arial" panose="020B0604020202020204" pitchFamily="34" charset="0"/>
              <a:cs typeface="Arial" panose="020B0604020202020204" pitchFamily="34" charset="0"/>
            </a:rPr>
            <a:t>.</a:t>
          </a:r>
          <a:endParaRPr lang="en-GB" sz="1000">
            <a:latin typeface="Arial" panose="020B0604020202020204" pitchFamily="34" charset="0"/>
            <a:cs typeface="Arial" panose="020B0604020202020204" pitchFamily="34" charset="0"/>
          </a:endParaRPr>
        </a:p>
      </xdr:txBody>
    </xdr:sp>
    <xdr:clientData/>
  </xdr:twoCellAnchor>
  <xdr:twoCellAnchor>
    <xdr:from>
      <xdr:col>14</xdr:col>
      <xdr:colOff>39370</xdr:colOff>
      <xdr:row>18</xdr:row>
      <xdr:rowOff>152401</xdr:rowOff>
    </xdr:from>
    <xdr:to>
      <xdr:col>17</xdr:col>
      <xdr:colOff>959698</xdr:colOff>
      <xdr:row>34</xdr:row>
      <xdr:rowOff>160867</xdr:rowOff>
    </xdr:to>
    <xdr:sp macro="" textlink="">
      <xdr:nvSpPr>
        <xdr:cNvPr id="7" name="TextBox 6">
          <a:extLst>
            <a:ext uri="{FF2B5EF4-FFF2-40B4-BE49-F238E27FC236}">
              <a16:creationId xmlns:a16="http://schemas.microsoft.com/office/drawing/2014/main" id="{DD2CFC3B-8385-43D9-82F2-6121322DCC40}"/>
            </a:ext>
          </a:extLst>
        </xdr:cNvPr>
        <xdr:cNvSpPr txBox="1"/>
      </xdr:nvSpPr>
      <xdr:spPr>
        <a:xfrm>
          <a:off x="16363103" y="4318001"/>
          <a:ext cx="3968328" cy="31834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Travel</a:t>
          </a:r>
          <a:r>
            <a:rPr lang="en-GB" sz="1200" b="1" baseline="0">
              <a:solidFill>
                <a:srgbClr val="67236A"/>
              </a:solidFill>
              <a:latin typeface="Arial" panose="020B0604020202020204" pitchFamily="34" charset="0"/>
              <a:cs typeface="Arial" panose="020B0604020202020204" pitchFamily="34" charset="0"/>
            </a:rPr>
            <a:t> Allowance Bundles</a:t>
          </a:r>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These are committed monthly Travel bundles: each different call type creates a charge which is made against monthly Travel bundle. By committing to a bundle, customers are given extra cash for free: effectively a flat discount against standard rates. Each type of bundle can be added up to 10 times. Bundles have a 1-month rollover to manage fluctuations in usage - a customer would need to use up the following months allowance before the rollover amount became available.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If you select an £8.00 leader price, you must select an £8.00 sharer and so on. You cannot mix and match between Pay When Roaming and Travel roaming options. The Your Plan shared data comes with 4G and starter security as standard. By choosing a Travel roaming plan, you can choose which roaming options you add to your account.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These bundles are regulated; therefore, EU voice, data, SMS and MMS roaming usage does not decrement this bundle.</a:t>
          </a:r>
        </a:p>
      </xdr:txBody>
    </xdr:sp>
    <xdr:clientData/>
  </xdr:twoCellAnchor>
  <xdr:twoCellAnchor>
    <xdr:from>
      <xdr:col>24</xdr:col>
      <xdr:colOff>56304</xdr:colOff>
      <xdr:row>3</xdr:row>
      <xdr:rowOff>63923</xdr:rowOff>
    </xdr:from>
    <xdr:to>
      <xdr:col>27</xdr:col>
      <xdr:colOff>974092</xdr:colOff>
      <xdr:row>11</xdr:row>
      <xdr:rowOff>110066</xdr:rowOff>
    </xdr:to>
    <xdr:sp macro="" textlink="">
      <xdr:nvSpPr>
        <xdr:cNvPr id="8" name="TextBox 7">
          <a:extLst>
            <a:ext uri="{FF2B5EF4-FFF2-40B4-BE49-F238E27FC236}">
              <a16:creationId xmlns:a16="http://schemas.microsoft.com/office/drawing/2014/main" id="{E0E74B3A-BBC7-485F-9173-9261A749A96C}"/>
            </a:ext>
          </a:extLst>
        </xdr:cNvPr>
        <xdr:cNvSpPr txBox="1"/>
      </xdr:nvSpPr>
      <xdr:spPr>
        <a:xfrm>
          <a:off x="25261571" y="1249256"/>
          <a:ext cx="3965788" cy="1663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Your Plan</a:t>
          </a:r>
        </a:p>
        <a:p>
          <a:endParaRPr lang="en-GB" sz="1050" b="1">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Your Plan from EE gives customers flexibility. They can choose at account level between a single pot of data for each user, or shared data that everyone in their company can use. Both options come with calls, texts, roaming and a range of optional add-ons.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No mixing and matching between Shared and Single, or between secured and unsecured; one choice must be made for the whole account. Any contracts with mixed tariffs will be rejected.</a:t>
          </a:r>
        </a:p>
      </xdr:txBody>
    </xdr:sp>
    <xdr:clientData/>
  </xdr:twoCellAnchor>
  <xdr:twoCellAnchor>
    <xdr:from>
      <xdr:col>24</xdr:col>
      <xdr:colOff>43180</xdr:colOff>
      <xdr:row>12</xdr:row>
      <xdr:rowOff>20320</xdr:rowOff>
    </xdr:from>
    <xdr:to>
      <xdr:col>27</xdr:col>
      <xdr:colOff>962238</xdr:colOff>
      <xdr:row>16</xdr:row>
      <xdr:rowOff>177801</xdr:rowOff>
    </xdr:to>
    <xdr:sp macro="" textlink="">
      <xdr:nvSpPr>
        <xdr:cNvPr id="9" name="TextBox 8">
          <a:extLst>
            <a:ext uri="{FF2B5EF4-FFF2-40B4-BE49-F238E27FC236}">
              <a16:creationId xmlns:a16="http://schemas.microsoft.com/office/drawing/2014/main" id="{1AC66767-AD8E-4DE4-A352-817EC355BDCD}"/>
            </a:ext>
          </a:extLst>
        </xdr:cNvPr>
        <xdr:cNvSpPr txBox="1"/>
      </xdr:nvSpPr>
      <xdr:spPr>
        <a:xfrm>
          <a:off x="25248447" y="3017520"/>
          <a:ext cx="3967058" cy="9364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Your Plan Shared</a:t>
          </a:r>
        </a:p>
        <a:p>
          <a:endParaRPr lang="en-GB" sz="1050" b="1">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You would choose shared when the customer wants to roll out data across the whole fleet without having to choose packages for individual users at the lowest entry point.</a:t>
          </a:r>
        </a:p>
      </xdr:txBody>
    </xdr:sp>
    <xdr:clientData/>
  </xdr:twoCellAnchor>
  <xdr:twoCellAnchor>
    <xdr:from>
      <xdr:col>24</xdr:col>
      <xdr:colOff>57997</xdr:colOff>
      <xdr:row>17</xdr:row>
      <xdr:rowOff>164677</xdr:rowOff>
    </xdr:from>
    <xdr:to>
      <xdr:col>27</xdr:col>
      <xdr:colOff>974515</xdr:colOff>
      <xdr:row>22</xdr:row>
      <xdr:rowOff>84667</xdr:rowOff>
    </xdr:to>
    <xdr:sp macro="" textlink="">
      <xdr:nvSpPr>
        <xdr:cNvPr id="10" name="TextBox 9">
          <a:extLst>
            <a:ext uri="{FF2B5EF4-FFF2-40B4-BE49-F238E27FC236}">
              <a16:creationId xmlns:a16="http://schemas.microsoft.com/office/drawing/2014/main" id="{749AC287-9F71-4DEC-99EA-B21ACA54E08C}"/>
            </a:ext>
          </a:extLst>
        </xdr:cNvPr>
        <xdr:cNvSpPr txBox="1"/>
      </xdr:nvSpPr>
      <xdr:spPr>
        <a:xfrm>
          <a:off x="25263264" y="4135544"/>
          <a:ext cx="3964518" cy="893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Your Plan Single</a:t>
          </a:r>
        </a:p>
        <a:p>
          <a:endParaRPr lang="en-GB" sz="1050" b="1">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You would choose single when the customer is only ready to roll data out to part of the fleet or greater allowance per user is their biggest concern.</a:t>
          </a:r>
        </a:p>
      </xdr:txBody>
    </xdr:sp>
    <xdr:clientData/>
  </xdr:twoCellAnchor>
  <xdr:twoCellAnchor>
    <xdr:from>
      <xdr:col>24</xdr:col>
      <xdr:colOff>60960</xdr:colOff>
      <xdr:row>23</xdr:row>
      <xdr:rowOff>74084</xdr:rowOff>
    </xdr:from>
    <xdr:to>
      <xdr:col>27</xdr:col>
      <xdr:colOff>967953</xdr:colOff>
      <xdr:row>49</xdr:row>
      <xdr:rowOff>137583</xdr:rowOff>
    </xdr:to>
    <xdr:sp macro="" textlink="">
      <xdr:nvSpPr>
        <xdr:cNvPr id="11" name="TextBox 10">
          <a:extLst>
            <a:ext uri="{FF2B5EF4-FFF2-40B4-BE49-F238E27FC236}">
              <a16:creationId xmlns:a16="http://schemas.microsoft.com/office/drawing/2014/main" id="{6DCEAE59-D4CD-479C-B61B-1D833222AAA5}"/>
            </a:ext>
          </a:extLst>
        </xdr:cNvPr>
        <xdr:cNvSpPr txBox="1"/>
      </xdr:nvSpPr>
      <xdr:spPr>
        <a:xfrm>
          <a:off x="24900043" y="5101167"/>
          <a:ext cx="3827993" cy="5122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How it</a:t>
          </a:r>
          <a:r>
            <a:rPr lang="en-GB" sz="1200" b="1" baseline="0">
              <a:solidFill>
                <a:srgbClr val="67236A"/>
              </a:solidFill>
              <a:latin typeface="Arial" panose="020B0604020202020204" pitchFamily="34" charset="0"/>
              <a:cs typeface="Arial" panose="020B0604020202020204" pitchFamily="34" charset="0"/>
            </a:rPr>
            <a:t> Works:</a:t>
          </a:r>
        </a:p>
        <a:p>
          <a:endParaRPr lang="en-GB" sz="1200" b="1">
            <a:solidFill>
              <a:srgbClr val="99338A"/>
            </a:solidFill>
            <a:latin typeface="Arial" panose="020B0604020202020204" pitchFamily="34" charset="0"/>
            <a:cs typeface="Arial" panose="020B0604020202020204" pitchFamily="34" charset="0"/>
          </a:endParaRPr>
        </a:p>
        <a:p>
          <a:r>
            <a:rPr lang="en-GB" sz="1200" b="1">
              <a:solidFill>
                <a:srgbClr val="009C9C"/>
              </a:solidFill>
              <a:latin typeface="Arial" panose="020B0604020202020204" pitchFamily="34" charset="0"/>
              <a:cs typeface="Arial" panose="020B0604020202020204" pitchFamily="34" charset="0"/>
            </a:rPr>
            <a:t>Step 1: Select Roaming Option</a:t>
          </a:r>
        </a:p>
        <a:p>
          <a:endParaRPr lang="en-GB" sz="1050" b="1">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Corporate Daily Roamer</a:t>
          </a:r>
          <a:r>
            <a:rPr lang="en-GB" sz="1000" baseline="0">
              <a:latin typeface="Arial" panose="020B0604020202020204" pitchFamily="34" charset="0"/>
              <a:cs typeface="Arial" panose="020B0604020202020204" pitchFamily="34" charset="0"/>
            </a:rPr>
            <a:t> or Travel Allowance Bundles</a:t>
          </a:r>
        </a:p>
        <a:p>
          <a:pPr marL="0" indent="0">
            <a:buFont typeface="Arial" panose="020B0604020202020204" pitchFamily="34" charset="0"/>
            <a:buNone/>
          </a:pPr>
          <a:endParaRPr lang="en-GB" sz="1000" baseline="0">
            <a:latin typeface="Arial" panose="020B0604020202020204" pitchFamily="34" charset="0"/>
            <a:cs typeface="Arial" panose="020B0604020202020204" pitchFamily="34" charset="0"/>
          </a:endParaRPr>
        </a:p>
        <a:p>
          <a:r>
            <a:rPr lang="en-GB" sz="1200" b="1">
              <a:solidFill>
                <a:srgbClr val="009C9C"/>
              </a:solidFill>
              <a:effectLst/>
              <a:latin typeface="Arial" panose="020B0604020202020204" pitchFamily="34" charset="0"/>
              <a:ea typeface="+mn-ea"/>
              <a:cs typeface="Arial" panose="020B0604020202020204" pitchFamily="34" charset="0"/>
            </a:rPr>
            <a:t>Step 2: Add Unlimited Voice &amp; Texts</a:t>
          </a:r>
          <a:r>
            <a:rPr lang="en-GB" sz="1200" b="1" baseline="0">
              <a:solidFill>
                <a:srgbClr val="009C9C"/>
              </a:solidFill>
              <a:effectLst/>
              <a:latin typeface="Arial" panose="020B0604020202020204" pitchFamily="34" charset="0"/>
              <a:ea typeface="+mn-ea"/>
              <a:cs typeface="Arial" panose="020B0604020202020204" pitchFamily="34" charset="0"/>
            </a:rPr>
            <a:t> to Voice Users</a:t>
          </a:r>
          <a:endParaRPr lang="en-GB" sz="1200">
            <a:solidFill>
              <a:srgbClr val="009C9C"/>
            </a:solidFill>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mn-ea"/>
            <a:cs typeface="Arial" panose="020B0604020202020204" pitchFamily="34" charset="0"/>
          </a:endParaRPr>
        </a:p>
        <a:p>
          <a:r>
            <a:rPr lang="en-GB" sz="1000">
              <a:latin typeface="Arial" panose="020B0604020202020204" pitchFamily="34" charset="0"/>
              <a:cs typeface="Arial" panose="020B0604020202020204" pitchFamily="34" charset="0"/>
            </a:rPr>
            <a:t>Plans are based on a 24m contract. Unlimited voice and texts can be added to all users on the account or just to those who need it. You must, however, use the same price point for each sharer you add this onto.</a:t>
          </a:r>
        </a:p>
        <a:p>
          <a:endParaRPr lang="en-GB" sz="1000" baseline="0">
            <a:latin typeface="Arial" panose="020B0604020202020204" pitchFamily="34" charset="0"/>
            <a:cs typeface="Arial" panose="020B0604020202020204" pitchFamily="34" charset="0"/>
          </a:endParaRPr>
        </a:p>
        <a:p>
          <a:r>
            <a:rPr lang="en-GB" sz="1200" b="1">
              <a:solidFill>
                <a:srgbClr val="009C9C"/>
              </a:solidFill>
              <a:effectLst/>
              <a:latin typeface="Arial" panose="020B0604020202020204" pitchFamily="34" charset="0"/>
              <a:ea typeface="+mn-ea"/>
              <a:cs typeface="Arial" panose="020B0604020202020204" pitchFamily="34" charset="0"/>
            </a:rPr>
            <a:t>Step 3</a:t>
          </a:r>
          <a:r>
            <a:rPr lang="en-GB" sz="1200" b="1" baseline="0">
              <a:solidFill>
                <a:srgbClr val="009C9C"/>
              </a:solidFill>
              <a:effectLst/>
              <a:latin typeface="Arial" panose="020B0604020202020204" pitchFamily="34" charset="0"/>
              <a:ea typeface="+mn-ea"/>
              <a:cs typeface="Arial" panose="020B0604020202020204" pitchFamily="34" charset="0"/>
            </a:rPr>
            <a:t> (Shared)</a:t>
          </a:r>
          <a:r>
            <a:rPr lang="en-GB" sz="1200" b="1">
              <a:solidFill>
                <a:srgbClr val="009C9C"/>
              </a:solidFill>
              <a:effectLst/>
              <a:latin typeface="Arial" panose="020B0604020202020204" pitchFamily="34" charset="0"/>
              <a:ea typeface="+mn-ea"/>
              <a:cs typeface="Arial" panose="020B0604020202020204" pitchFamily="34" charset="0"/>
            </a:rPr>
            <a:t>: Add Unlimited Voice &amp; Texts</a:t>
          </a:r>
          <a:r>
            <a:rPr lang="en-GB" sz="1200" b="1" baseline="0">
              <a:solidFill>
                <a:srgbClr val="009C9C"/>
              </a:solidFill>
              <a:effectLst/>
              <a:latin typeface="Arial" panose="020B0604020202020204" pitchFamily="34" charset="0"/>
              <a:ea typeface="+mn-ea"/>
              <a:cs typeface="Arial" panose="020B0604020202020204" pitchFamily="34" charset="0"/>
            </a:rPr>
            <a:t> to Voice Users</a:t>
          </a:r>
        </a:p>
        <a:p>
          <a:endParaRPr lang="en-GB" sz="1000">
            <a:effectLst/>
          </a:endParaRPr>
        </a:p>
        <a:p>
          <a:r>
            <a:rPr lang="en-GB" sz="1000">
              <a:latin typeface="Arial" panose="020B0604020202020204" pitchFamily="34" charset="0"/>
              <a:cs typeface="Arial" panose="020B0604020202020204" pitchFamily="34" charset="0"/>
            </a:rPr>
            <a:t>Data bundles come with Super Secure Starter (Cloud) built in, just select the pot of shared data you would like. You can also stack these bundles to build up your pot of data.</a:t>
          </a:r>
        </a:p>
        <a:p>
          <a:endParaRPr lang="en-GB" sz="1100">
            <a:solidFill>
              <a:schemeClr val="dk1"/>
            </a:solidFill>
            <a:effectLst/>
            <a:latin typeface="+mn-lt"/>
            <a:ea typeface="+mn-ea"/>
            <a:cs typeface="+mn-cs"/>
          </a:endParaRPr>
        </a:p>
        <a:p>
          <a:r>
            <a:rPr lang="en-GB" sz="1200" b="1">
              <a:solidFill>
                <a:srgbClr val="009C9C"/>
              </a:solidFill>
              <a:effectLst/>
              <a:latin typeface="Arial" panose="020B0604020202020204" pitchFamily="34" charset="0"/>
              <a:ea typeface="+mn-ea"/>
              <a:cs typeface="Arial" panose="020B0604020202020204" pitchFamily="34" charset="0"/>
            </a:rPr>
            <a:t>Step 3</a:t>
          </a:r>
          <a:r>
            <a:rPr lang="en-GB" sz="1200" b="1" baseline="0">
              <a:solidFill>
                <a:srgbClr val="009C9C"/>
              </a:solidFill>
              <a:effectLst/>
              <a:latin typeface="Arial" panose="020B0604020202020204" pitchFamily="34" charset="0"/>
              <a:ea typeface="+mn-ea"/>
              <a:cs typeface="Arial" panose="020B0604020202020204" pitchFamily="34" charset="0"/>
            </a:rPr>
            <a:t> (Single)</a:t>
          </a:r>
          <a:r>
            <a:rPr lang="en-GB" sz="1200" b="1">
              <a:solidFill>
                <a:srgbClr val="009C9C"/>
              </a:solidFill>
              <a:effectLst/>
              <a:latin typeface="Arial" panose="020B0604020202020204" pitchFamily="34" charset="0"/>
              <a:ea typeface="+mn-ea"/>
              <a:cs typeface="Arial" panose="020B0604020202020204" pitchFamily="34" charset="0"/>
            </a:rPr>
            <a:t>: Add Unlimited Voice &amp; Texts</a:t>
          </a:r>
          <a:r>
            <a:rPr lang="en-GB" sz="1200" b="1" baseline="0">
              <a:solidFill>
                <a:srgbClr val="009C9C"/>
              </a:solidFill>
              <a:effectLst/>
              <a:latin typeface="Arial" panose="020B0604020202020204" pitchFamily="34" charset="0"/>
              <a:ea typeface="+mn-ea"/>
              <a:cs typeface="Arial" panose="020B0604020202020204" pitchFamily="34" charset="0"/>
            </a:rPr>
            <a:t> to Voice Users</a:t>
          </a:r>
          <a:endParaRPr lang="en-GB" sz="1200">
            <a:solidFill>
              <a:srgbClr val="009C9C"/>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000">
              <a:latin typeface="Arial" panose="020B0604020202020204" pitchFamily="34" charset="0"/>
              <a:cs typeface="Arial" panose="020B0604020202020204" pitchFamily="34" charset="0"/>
            </a:rPr>
            <a:t>Choose the Super Secure Select data bundles that are required.</a:t>
          </a:r>
        </a:p>
        <a:p>
          <a:endParaRPr lang="en-GB" sz="1200">
            <a:solidFill>
              <a:srgbClr val="99338A"/>
            </a:solidFill>
            <a:effectLst/>
            <a:latin typeface="Arial" panose="020B0604020202020204" pitchFamily="34" charset="0"/>
            <a:cs typeface="Arial" panose="020B0604020202020204" pitchFamily="34" charset="0"/>
          </a:endParaRPr>
        </a:p>
        <a:p>
          <a:r>
            <a:rPr lang="en-GB" sz="1200" b="1">
              <a:solidFill>
                <a:srgbClr val="009C9C"/>
              </a:solidFill>
              <a:effectLst/>
              <a:latin typeface="Arial" panose="020B0604020202020204" pitchFamily="34" charset="0"/>
              <a:ea typeface="+mn-ea"/>
              <a:cs typeface="Arial" panose="020B0604020202020204" pitchFamily="34" charset="0"/>
            </a:rPr>
            <a:t>Step 4: Add Any Other Extras</a:t>
          </a:r>
          <a:endParaRPr lang="en-GB" sz="1200" b="1" baseline="0">
            <a:solidFill>
              <a:srgbClr val="009C9C"/>
            </a:solidFill>
            <a:effectLst/>
            <a:latin typeface="Arial" panose="020B0604020202020204" pitchFamily="34" charset="0"/>
            <a:ea typeface="+mn-ea"/>
            <a:cs typeface="Arial" panose="020B0604020202020204" pitchFamily="34" charset="0"/>
          </a:endParaRPr>
        </a:p>
        <a:p>
          <a:endParaRPr lang="en-GB" sz="1000">
            <a:effectLst/>
            <a:latin typeface="Arial" panose="020B0604020202020204" pitchFamily="34" charset="0"/>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Additional value-added services.</a:t>
          </a:r>
          <a:endParaRPr lang="en-GB" sz="1000">
            <a:effectLst/>
            <a:latin typeface="Arial" panose="020B0604020202020204" pitchFamily="34" charset="0"/>
            <a:cs typeface="Arial" panose="020B0604020202020204" pitchFamily="34" charset="0"/>
          </a:endParaRPr>
        </a:p>
        <a:p>
          <a:endParaRPr lang="en-GB" sz="1000" baseline="0">
            <a:latin typeface="Arial" panose="020B0604020202020204" pitchFamily="34" charset="0"/>
            <a:cs typeface="Arial" panose="020B0604020202020204" pitchFamily="34" charset="0"/>
          </a:endParaRPr>
        </a:p>
      </xdr:txBody>
    </xdr:sp>
    <xdr:clientData/>
  </xdr:twoCellAnchor>
  <xdr:twoCellAnchor>
    <xdr:from>
      <xdr:col>14</xdr:col>
      <xdr:colOff>58844</xdr:colOff>
      <xdr:row>77</xdr:row>
      <xdr:rowOff>20745</xdr:rowOff>
    </xdr:from>
    <xdr:to>
      <xdr:col>17</xdr:col>
      <xdr:colOff>974092</xdr:colOff>
      <xdr:row>85</xdr:row>
      <xdr:rowOff>175683</xdr:rowOff>
    </xdr:to>
    <xdr:sp macro="" textlink="">
      <xdr:nvSpPr>
        <xdr:cNvPr id="12" name="TextBox 11">
          <a:extLst>
            <a:ext uri="{FF2B5EF4-FFF2-40B4-BE49-F238E27FC236}">
              <a16:creationId xmlns:a16="http://schemas.microsoft.com/office/drawing/2014/main" id="{BF1A2562-F000-4ECC-AB0F-5156D5DF5038}"/>
            </a:ext>
          </a:extLst>
        </xdr:cNvPr>
        <xdr:cNvSpPr txBox="1"/>
      </xdr:nvSpPr>
      <xdr:spPr>
        <a:xfrm>
          <a:off x="16382577" y="15853412"/>
          <a:ext cx="3963248" cy="17720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Your Plan Single</a:t>
          </a:r>
        </a:p>
        <a:p>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Starter</a:t>
          </a:r>
          <a:r>
            <a:rPr lang="en-GB" sz="1000" baseline="0">
              <a:latin typeface="Arial" panose="020B0604020202020204" pitchFamily="34" charset="0"/>
              <a:cs typeface="Arial" panose="020B0604020202020204" pitchFamily="34" charset="0"/>
            </a:rPr>
            <a:t> Security Included (Mobileiron Bronze)</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Access to new roaming offers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Ability to include any device (smartphone, MBB, tablet)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Simple unlimited offer for voice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Ability to share roaming cash bundle across all connections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5G and Wandera Data Capping included as standard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Limited financial liability (price caps) &gt; Richest offering (most data for the price)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Optimisation of data purchased</a:t>
          </a:r>
        </a:p>
      </xdr:txBody>
    </xdr:sp>
    <xdr:clientData/>
  </xdr:twoCellAnchor>
  <xdr:twoCellAnchor>
    <xdr:from>
      <xdr:col>19</xdr:col>
      <xdr:colOff>496148</xdr:colOff>
      <xdr:row>77</xdr:row>
      <xdr:rowOff>83396</xdr:rowOff>
    </xdr:from>
    <xdr:to>
      <xdr:col>22</xdr:col>
      <xdr:colOff>900009</xdr:colOff>
      <xdr:row>82</xdr:row>
      <xdr:rowOff>184294</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5FBB2952-ED92-44E9-BC21-FFC2BA22FA99}"/>
            </a:ext>
          </a:extLst>
        </xdr:cNvPr>
        <xdr:cNvSpPr txBox="1"/>
      </xdr:nvSpPr>
      <xdr:spPr>
        <a:xfrm>
          <a:off x="21231015" y="15916063"/>
          <a:ext cx="3451861" cy="11338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Rates</a:t>
          </a:r>
        </a:p>
        <a:p>
          <a:pPr marL="0" indent="0" algn="l">
            <a:buFont typeface="Arial" panose="020B0604020202020204" pitchFamily="34" charset="0"/>
            <a:buNone/>
          </a:pPr>
          <a:endParaRPr lang="en-GB" b="0" u="sng">
            <a:solidFill>
              <a:srgbClr val="E6007E"/>
            </a:solidFill>
          </a:endParaRPr>
        </a:p>
        <a:p>
          <a:pPr marL="0" indent="0" algn="l">
            <a:buFont typeface="Arial" panose="020B0604020202020204" pitchFamily="34" charset="0"/>
            <a:buNone/>
          </a:pPr>
          <a:r>
            <a:rPr lang="en-GB" b="0" u="sng">
              <a:solidFill>
                <a:srgbClr val="E6007E"/>
              </a:solidFill>
            </a:rPr>
            <a:t>For out of bundle rates, including the cost of calling premium rate numbers see the for EE Large Business, available at www.ee.co.uk/ businessterms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19</xdr:col>
      <xdr:colOff>61807</xdr:colOff>
      <xdr:row>76</xdr:row>
      <xdr:rowOff>76201</xdr:rowOff>
    </xdr:from>
    <xdr:to>
      <xdr:col>19</xdr:col>
      <xdr:colOff>517102</xdr:colOff>
      <xdr:row>78</xdr:row>
      <xdr:rowOff>134831</xdr:rowOff>
    </xdr:to>
    <xdr:pic>
      <xdr:nvPicPr>
        <xdr:cNvPr id="14" name="Picture 13">
          <a:extLst>
            <a:ext uri="{FF2B5EF4-FFF2-40B4-BE49-F238E27FC236}">
              <a16:creationId xmlns:a16="http://schemas.microsoft.com/office/drawing/2014/main" id="{A8698305-EA80-4498-99DF-2E5A39B39D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96674" y="15714134"/>
          <a:ext cx="455295" cy="513714"/>
        </a:xfrm>
        <a:prstGeom prst="rect">
          <a:avLst/>
        </a:prstGeom>
      </xdr:spPr>
    </xdr:pic>
    <xdr:clientData/>
  </xdr:twoCellAnchor>
  <xdr:twoCellAnchor>
    <xdr:from>
      <xdr:col>14</xdr:col>
      <xdr:colOff>62231</xdr:colOff>
      <xdr:row>86</xdr:row>
      <xdr:rowOff>1696</xdr:rowOff>
    </xdr:from>
    <xdr:to>
      <xdr:col>17</xdr:col>
      <xdr:colOff>976209</xdr:colOff>
      <xdr:row>91</xdr:row>
      <xdr:rowOff>82128</xdr:rowOff>
    </xdr:to>
    <xdr:sp macro="" textlink="">
      <xdr:nvSpPr>
        <xdr:cNvPr id="15" name="TextBox 14">
          <a:hlinkClick xmlns:r="http://schemas.openxmlformats.org/officeDocument/2006/relationships" r:id="rId4"/>
          <a:extLst>
            <a:ext uri="{FF2B5EF4-FFF2-40B4-BE49-F238E27FC236}">
              <a16:creationId xmlns:a16="http://schemas.microsoft.com/office/drawing/2014/main" id="{596EAB95-500C-40EE-9360-9BB6A2DDFC97}"/>
            </a:ext>
          </a:extLst>
        </xdr:cNvPr>
        <xdr:cNvSpPr txBox="1"/>
      </xdr:nvSpPr>
      <xdr:spPr>
        <a:xfrm>
          <a:off x="16385964" y="17646229"/>
          <a:ext cx="3961978" cy="11133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Corporate</a:t>
          </a:r>
          <a:r>
            <a:rPr lang="en-GB" sz="1200" b="1" baseline="0">
              <a:solidFill>
                <a:srgbClr val="67236A"/>
              </a:solidFill>
              <a:latin typeface="Arial" panose="020B0604020202020204" pitchFamily="34" charset="0"/>
              <a:cs typeface="Arial" panose="020B0604020202020204" pitchFamily="34" charset="0"/>
            </a:rPr>
            <a:t> Daily Roamer</a:t>
          </a:r>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Corporate Daily Roamer is a fully regulated offer, is highly competitive in terms of price and relevance and reduces the risk of bill shock outside of EU. For full information on this plan, please </a:t>
          </a:r>
          <a:r>
            <a:rPr lang="en-GB" sz="1000" u="sng">
              <a:solidFill>
                <a:srgbClr val="E6007E"/>
              </a:solidFill>
              <a:latin typeface="Arial" panose="020B0604020202020204" pitchFamily="34" charset="0"/>
              <a:cs typeface="Arial" panose="020B0604020202020204" pitchFamily="34" charset="0"/>
            </a:rPr>
            <a:t>click</a:t>
          </a:r>
          <a:r>
            <a:rPr lang="en-GB" sz="1000" u="sng" baseline="0">
              <a:solidFill>
                <a:srgbClr val="E6007E"/>
              </a:solidFill>
              <a:latin typeface="Arial" panose="020B0604020202020204" pitchFamily="34" charset="0"/>
              <a:cs typeface="Arial" panose="020B0604020202020204" pitchFamily="34" charset="0"/>
            </a:rPr>
            <a:t> here</a:t>
          </a:r>
          <a:r>
            <a:rPr lang="en-GB" sz="1000" baseline="0">
              <a:latin typeface="Arial" panose="020B0604020202020204" pitchFamily="34" charset="0"/>
              <a:cs typeface="Arial" panose="020B0604020202020204" pitchFamily="34" charset="0"/>
            </a:rPr>
            <a:t>.</a:t>
          </a:r>
          <a:endParaRPr lang="en-GB" sz="1000">
            <a:latin typeface="Arial" panose="020B0604020202020204" pitchFamily="34" charset="0"/>
            <a:cs typeface="Arial" panose="020B0604020202020204" pitchFamily="34" charset="0"/>
          </a:endParaRPr>
        </a:p>
      </xdr:txBody>
    </xdr:sp>
    <xdr:clientData/>
  </xdr:twoCellAnchor>
  <xdr:twoCellAnchor>
    <xdr:from>
      <xdr:col>14</xdr:col>
      <xdr:colOff>36407</xdr:colOff>
      <xdr:row>92</xdr:row>
      <xdr:rowOff>21169</xdr:rowOff>
    </xdr:from>
    <xdr:to>
      <xdr:col>17</xdr:col>
      <xdr:colOff>951655</xdr:colOff>
      <xdr:row>108</xdr:row>
      <xdr:rowOff>60115</xdr:rowOff>
    </xdr:to>
    <xdr:sp macro="" textlink="">
      <xdr:nvSpPr>
        <xdr:cNvPr id="16" name="TextBox 15">
          <a:extLst>
            <a:ext uri="{FF2B5EF4-FFF2-40B4-BE49-F238E27FC236}">
              <a16:creationId xmlns:a16="http://schemas.microsoft.com/office/drawing/2014/main" id="{9EEAFE18-522F-466B-9501-0D2840016E69}"/>
            </a:ext>
          </a:extLst>
        </xdr:cNvPr>
        <xdr:cNvSpPr txBox="1"/>
      </xdr:nvSpPr>
      <xdr:spPr>
        <a:xfrm>
          <a:off x="16360140" y="18893369"/>
          <a:ext cx="3963248" cy="3213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Travel</a:t>
          </a:r>
          <a:r>
            <a:rPr lang="en-GB" sz="1200" b="1" baseline="0">
              <a:solidFill>
                <a:srgbClr val="67236A"/>
              </a:solidFill>
              <a:latin typeface="Arial" panose="020B0604020202020204" pitchFamily="34" charset="0"/>
              <a:cs typeface="Arial" panose="020B0604020202020204" pitchFamily="34" charset="0"/>
            </a:rPr>
            <a:t> Allowance Bundles</a:t>
          </a:r>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These are committed monthly Travel bundles: each different call type creates a charge which is made against monthly Travel bundle. By committing to a bundle, customers are given extra cash for free: effectively a flat discount against standard rates. Each type of bundle can be added up to 10 times. Bundles have a 1-month rollover to manage fluctuations in usage - a customer would need to use up the following months allowance before the rollover amount became available.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If you select an £8.00 leader price, you must select an £8.00 sharer and so on. You cannot mix and match between Pay When Roaming and Travel roaming options. The Your Plan shared data comes with 4G and starter security as standard. By choosing a Travel roaming plan, you can choose which roaming options you add to your account.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These bundles are regulated; therefore, EU voice, data, SMS and MMS roaming usage does not decrement this bundle.</a:t>
          </a:r>
        </a:p>
      </xdr:txBody>
    </xdr:sp>
    <xdr:clientData/>
  </xdr:twoCellAnchor>
  <xdr:twoCellAnchor>
    <xdr:from>
      <xdr:col>14</xdr:col>
      <xdr:colOff>127000</xdr:colOff>
      <xdr:row>116</xdr:row>
      <xdr:rowOff>137584</xdr:rowOff>
    </xdr:from>
    <xdr:to>
      <xdr:col>17</xdr:col>
      <xdr:colOff>846666</xdr:colOff>
      <xdr:row>119</xdr:row>
      <xdr:rowOff>148167</xdr:rowOff>
    </xdr:to>
    <xdr:sp macro="" textlink="">
      <xdr:nvSpPr>
        <xdr:cNvPr id="17" name="TextBox 16">
          <a:extLst>
            <a:ext uri="{FF2B5EF4-FFF2-40B4-BE49-F238E27FC236}">
              <a16:creationId xmlns:a16="http://schemas.microsoft.com/office/drawing/2014/main" id="{542D41C4-2451-49DE-99D1-9E045D80A2F6}"/>
            </a:ext>
          </a:extLst>
        </xdr:cNvPr>
        <xdr:cNvSpPr txBox="1"/>
      </xdr:nvSpPr>
      <xdr:spPr>
        <a:xfrm>
          <a:off x="16499417" y="23198667"/>
          <a:ext cx="3640666" cy="63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67236A"/>
              </a:solidFill>
              <a:effectLst/>
              <a:uLnTx/>
              <a:uFillTx/>
              <a:latin typeface="Arial" panose="020B0604020202020204" pitchFamily="34" charset="0"/>
              <a:ea typeface="+mn-ea"/>
              <a:cs typeface="Arial" panose="020B0604020202020204" pitchFamily="34" charset="0"/>
            </a:rPr>
            <a:t>Step 4:</a:t>
          </a:r>
        </a:p>
        <a:p>
          <a:r>
            <a:rPr lang="en-GB" sz="1000">
              <a:latin typeface="Arial" panose="020B0604020202020204" pitchFamily="34" charset="0"/>
              <a:cs typeface="Arial" panose="020B0604020202020204" pitchFamily="34" charset="0"/>
            </a:rPr>
            <a:t>IDD cash cannot be taken if Travel Allowance Bundle is taken.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63077</xdr:colOff>
      <xdr:row>3</xdr:row>
      <xdr:rowOff>97791</xdr:rowOff>
    </xdr:from>
    <xdr:to>
      <xdr:col>18</xdr:col>
      <xdr:colOff>978325</xdr:colOff>
      <xdr:row>16</xdr:row>
      <xdr:rowOff>33867</xdr:rowOff>
    </xdr:to>
    <xdr:sp macro="" textlink="">
      <xdr:nvSpPr>
        <xdr:cNvPr id="2" name="TextBox 1">
          <a:extLst>
            <a:ext uri="{FF2B5EF4-FFF2-40B4-BE49-F238E27FC236}">
              <a16:creationId xmlns:a16="http://schemas.microsoft.com/office/drawing/2014/main" id="{836B377C-6335-48F1-8189-437AB2C68E52}"/>
            </a:ext>
          </a:extLst>
        </xdr:cNvPr>
        <xdr:cNvSpPr txBox="1"/>
      </xdr:nvSpPr>
      <xdr:spPr>
        <a:xfrm>
          <a:off x="15186237" y="1305561"/>
          <a:ext cx="3955628" cy="2849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Points of Note</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A 4G compatible device is also required and users must be within range of a 4G base station. If the customer is upgrading to 4G from a 3G service plan, a new SIM Card will be required to use 4G services. 4G is available in most places within the UK.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The Customer’s out-of-bundle spend will be capped at the specified limit per user per month. Customers may continue to use mobile data services after reaching the price cap, but if EE considers the Customer’s usage to be excessive beyond the price cap then EE reserves the right to restrict access to mobile data services for the remainder of that billing cycle to protect our network for all our Users. If excessive usage beyond the spend cap is continued monthon-month, EE reserves the right to migrate the Customer to a more appropriate service plan level.</a:t>
          </a:r>
        </a:p>
      </xdr:txBody>
    </xdr:sp>
    <xdr:clientData/>
  </xdr:twoCellAnchor>
  <xdr:twoCellAnchor>
    <xdr:from>
      <xdr:col>20</xdr:col>
      <xdr:colOff>504191</xdr:colOff>
      <xdr:row>3</xdr:row>
      <xdr:rowOff>140122</xdr:rowOff>
    </xdr:from>
    <xdr:to>
      <xdr:col>23</xdr:col>
      <xdr:colOff>896622</xdr:colOff>
      <xdr:row>10</xdr:row>
      <xdr:rowOff>42334</xdr:rowOff>
    </xdr:to>
    <xdr:sp macro="" textlink="">
      <xdr:nvSpPr>
        <xdr:cNvPr id="3" name="TextBox 2">
          <a:hlinkClick xmlns:r="http://schemas.openxmlformats.org/officeDocument/2006/relationships" r:id="rId1"/>
          <a:extLst>
            <a:ext uri="{FF2B5EF4-FFF2-40B4-BE49-F238E27FC236}">
              <a16:creationId xmlns:a16="http://schemas.microsoft.com/office/drawing/2014/main" id="{9F048259-DF98-4376-B63F-7E169BEC9224}"/>
            </a:ext>
          </a:extLst>
        </xdr:cNvPr>
        <xdr:cNvSpPr txBox="1"/>
      </xdr:nvSpPr>
      <xdr:spPr>
        <a:xfrm>
          <a:off x="20493991" y="1350855"/>
          <a:ext cx="3440431" cy="1324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u="sng" baseline="0">
              <a:solidFill>
                <a:srgbClr val="E6007E"/>
              </a:solidFill>
              <a:effectLst/>
              <a:latin typeface="Arial" panose="020B0604020202020204" pitchFamily="34" charset="0"/>
              <a:ea typeface="+mn-ea"/>
              <a:cs typeface="Arial" panose="020B0604020202020204" pitchFamily="34" charset="0"/>
            </a:rPr>
            <a:t>Out of Bundle Rates</a:t>
          </a:r>
        </a:p>
        <a:p>
          <a:endParaRPr lang="en-GB" sz="1100">
            <a:solidFill>
              <a:srgbClr val="E6007E"/>
            </a:solidFill>
            <a:effectLst/>
            <a:latin typeface="Arial" panose="020B0604020202020204" pitchFamily="34" charset="0"/>
            <a:cs typeface="Arial" panose="020B0604020202020204" pitchFamily="34" charset="0"/>
          </a:endParaRPr>
        </a:p>
        <a:p>
          <a:r>
            <a:rPr lang="en-GB" sz="1050" b="0" u="sng">
              <a:solidFill>
                <a:srgbClr val="E6007E"/>
              </a:solidFill>
              <a:effectLst/>
              <a:latin typeface="Arial" panose="020B0604020202020204" pitchFamily="34" charset="0"/>
              <a:ea typeface="+mn-ea"/>
              <a:cs typeface="Arial" panose="020B0604020202020204" pitchFamily="34" charset="0"/>
            </a:rPr>
            <a:t>For out of bundle rates, including the cost of calling premium rate numbers see the for EE Large Business, available at www.ee.co.uk/ businessterms</a:t>
          </a:r>
          <a:endParaRPr lang="en-GB" sz="1050">
            <a:solidFill>
              <a:srgbClr val="E6007E"/>
            </a:solidFill>
            <a:effectLst/>
            <a:latin typeface="Arial" panose="020B0604020202020204" pitchFamily="34" charset="0"/>
            <a:cs typeface="Arial" panose="020B0604020202020204" pitchFamily="34" charset="0"/>
          </a:endParaRPr>
        </a:p>
      </xdr:txBody>
    </xdr:sp>
    <xdr:clientData/>
  </xdr:twoCellAnchor>
  <xdr:twoCellAnchor editAs="oneCell">
    <xdr:from>
      <xdr:col>20</xdr:col>
      <xdr:colOff>50800</xdr:colOff>
      <xdr:row>2</xdr:row>
      <xdr:rowOff>160866</xdr:rowOff>
    </xdr:from>
    <xdr:to>
      <xdr:col>20</xdr:col>
      <xdr:colOff>514985</xdr:colOff>
      <xdr:row>5</xdr:row>
      <xdr:rowOff>99693</xdr:rowOff>
    </xdr:to>
    <xdr:pic>
      <xdr:nvPicPr>
        <xdr:cNvPr id="4" name="Picture 3">
          <a:extLst>
            <a:ext uri="{FF2B5EF4-FFF2-40B4-BE49-F238E27FC236}">
              <a16:creationId xmlns:a16="http://schemas.microsoft.com/office/drawing/2014/main" id="{F7535175-0091-4B97-8F88-0E75A4C80B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83400" y="1175596"/>
          <a:ext cx="461645" cy="4798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513505</xdr:colOff>
      <xdr:row>14</xdr:row>
      <xdr:rowOff>163829</xdr:rowOff>
    </xdr:from>
    <xdr:to>
      <xdr:col>18</xdr:col>
      <xdr:colOff>909746</xdr:colOff>
      <xdr:row>20</xdr:row>
      <xdr:rowOff>157199</xdr:rowOff>
    </xdr:to>
    <xdr:sp macro="" textlink="">
      <xdr:nvSpPr>
        <xdr:cNvPr id="6" name="TextBox 5">
          <a:hlinkClick xmlns:r="http://schemas.openxmlformats.org/officeDocument/2006/relationships" r:id="rId1"/>
          <a:extLst>
            <a:ext uri="{FF2B5EF4-FFF2-40B4-BE49-F238E27FC236}">
              <a16:creationId xmlns:a16="http://schemas.microsoft.com/office/drawing/2014/main" id="{8F2AA86D-7FAB-43C6-B31C-A3B291E6FC75}"/>
            </a:ext>
          </a:extLst>
        </xdr:cNvPr>
        <xdr:cNvSpPr txBox="1"/>
      </xdr:nvSpPr>
      <xdr:spPr>
        <a:xfrm>
          <a:off x="15605338" y="3529329"/>
          <a:ext cx="3317241" cy="1136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Rates</a:t>
          </a:r>
        </a:p>
        <a:p>
          <a:pPr marL="0" indent="0" algn="l">
            <a:buFont typeface="Arial" panose="020B0604020202020204" pitchFamily="34" charset="0"/>
            <a:buNone/>
          </a:pPr>
          <a:endParaRPr lang="en-GB" b="0" u="sng">
            <a:solidFill>
              <a:srgbClr val="E6007E"/>
            </a:solidFill>
          </a:endParaRPr>
        </a:p>
        <a:p>
          <a:pPr marL="0" indent="0" algn="l">
            <a:buFont typeface="Arial" panose="020B0604020202020204" pitchFamily="34" charset="0"/>
            <a:buNone/>
          </a:pPr>
          <a:r>
            <a:rPr lang="en-GB" b="0" u="sng">
              <a:solidFill>
                <a:srgbClr val="E6007E"/>
              </a:solidFill>
            </a:rPr>
            <a:t>For out of bundle rates, including the cost of calling premium rate numbers see the Non-Standard Price Guide for EE Small Business, available at www.ee.co.uk/ businessterms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15</xdr:col>
      <xdr:colOff>124883</xdr:colOff>
      <xdr:row>15</xdr:row>
      <xdr:rowOff>33867</xdr:rowOff>
    </xdr:from>
    <xdr:to>
      <xdr:col>15</xdr:col>
      <xdr:colOff>594148</xdr:colOff>
      <xdr:row>17</xdr:row>
      <xdr:rowOff>137370</xdr:rowOff>
    </xdr:to>
    <xdr:pic>
      <xdr:nvPicPr>
        <xdr:cNvPr id="7" name="Picture 6">
          <a:extLst>
            <a:ext uri="{FF2B5EF4-FFF2-40B4-BE49-F238E27FC236}">
              <a16:creationId xmlns:a16="http://schemas.microsoft.com/office/drawing/2014/main" id="{D9FEB93F-4F43-4E6B-842E-C00C7034E8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16716" y="3589867"/>
          <a:ext cx="469265" cy="484503"/>
        </a:xfrm>
        <a:prstGeom prst="rect">
          <a:avLst/>
        </a:prstGeom>
      </xdr:spPr>
    </xdr:pic>
    <xdr:clientData/>
  </xdr:twoCellAnchor>
  <xdr:twoCellAnchor>
    <xdr:from>
      <xdr:col>15</xdr:col>
      <xdr:colOff>179917</xdr:colOff>
      <xdr:row>3</xdr:row>
      <xdr:rowOff>63499</xdr:rowOff>
    </xdr:from>
    <xdr:to>
      <xdr:col>18</xdr:col>
      <xdr:colOff>952501</xdr:colOff>
      <xdr:row>8</xdr:row>
      <xdr:rowOff>158750</xdr:rowOff>
    </xdr:to>
    <xdr:sp macro="" textlink="">
      <xdr:nvSpPr>
        <xdr:cNvPr id="2" name="TextBox 1">
          <a:extLst>
            <a:ext uri="{FF2B5EF4-FFF2-40B4-BE49-F238E27FC236}">
              <a16:creationId xmlns:a16="http://schemas.microsoft.com/office/drawing/2014/main" id="{7BCEF1B1-4E9F-42F8-B0B8-69F3A4423E74}"/>
            </a:ext>
          </a:extLst>
        </xdr:cNvPr>
        <xdr:cNvSpPr txBox="1"/>
      </xdr:nvSpPr>
      <xdr:spPr>
        <a:xfrm>
          <a:off x="15271750" y="1227666"/>
          <a:ext cx="3693584" cy="1100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67236A"/>
              </a:solidFill>
              <a:effectLst/>
              <a:uLnTx/>
              <a:uFillTx/>
              <a:latin typeface="Arial" panose="020B0604020202020204" pitchFamily="34" charset="0"/>
              <a:ea typeface="+mn-ea"/>
              <a:cs typeface="Arial" panose="020B0604020202020204" pitchFamily="34" charset="0"/>
            </a:rPr>
            <a:t>Corporate Daily Roamer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05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4GEE Sim Only plans and Single User Handset Plans come with Corporate Daily Roamer. Corporate Daily Roamer is a fully regulated offer, is highly competitive in terms of price and relevance and reduces the risk of bill shock outside of EU. </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60537</xdr:colOff>
      <xdr:row>3</xdr:row>
      <xdr:rowOff>101601</xdr:rowOff>
    </xdr:from>
    <xdr:to>
      <xdr:col>18</xdr:col>
      <xdr:colOff>975785</xdr:colOff>
      <xdr:row>27</xdr:row>
      <xdr:rowOff>0</xdr:rowOff>
    </xdr:to>
    <xdr:sp macro="" textlink="">
      <xdr:nvSpPr>
        <xdr:cNvPr id="2" name="TextBox 1">
          <a:extLst>
            <a:ext uri="{FF2B5EF4-FFF2-40B4-BE49-F238E27FC236}">
              <a16:creationId xmlns:a16="http://schemas.microsoft.com/office/drawing/2014/main" id="{10B0E94F-A05A-46B6-B2DA-C79DC529C4F3}"/>
            </a:ext>
          </a:extLst>
        </xdr:cNvPr>
        <xdr:cNvSpPr txBox="1"/>
      </xdr:nvSpPr>
      <xdr:spPr>
        <a:xfrm>
          <a:off x="14623204" y="1312334"/>
          <a:ext cx="3963248" cy="40724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Super Secure Select Enablers</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Add a Super Secure Select Enabler to Your Plan and benefit from great MDM and security features on top of your already great benefits. Use the product code key for information on which inclusive extras are included within each of the Super Secure Select Enablers.</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Super Secure Select Enablers are a great way to allow customers to pick and mix their desired MDM (MobileIron) and Security (Wandera) products depending on their business needs. it's cheaper than purchasing them as a standalone product.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Each of the inclusive products have different features, which you can see in EE's Sales Presenter in the link on this tab. There's also advice for establishing what products best suit their needs.</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r>
            <a:rPr lang="en-GB" sz="1200" b="1">
              <a:solidFill>
                <a:srgbClr val="67236A"/>
              </a:solidFill>
              <a:effectLst/>
              <a:latin typeface="Arial" panose="020B0604020202020204" pitchFamily="34" charset="0"/>
              <a:ea typeface="+mn-ea"/>
              <a:cs typeface="Arial" panose="020B0604020202020204" pitchFamily="34" charset="0"/>
            </a:rPr>
            <a:t>Inclusive Product Codes Key</a:t>
          </a:r>
          <a:endParaRPr lang="en-GB" sz="1200">
            <a:solidFill>
              <a:srgbClr val="67236A"/>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MI_UEM_CLOUD_D_SS - MI UEM Cloud device enabler MI_UEMP_CLOUD_D_SS - MI UEMP Cloud device enabler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MI_MTD_U_SS - MI Mobile Threat defence user enabler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MI_ZSO_U_SS - MI Zero Sign-On user enabler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WAND_DMS_SS - Wandera Data Managemnt Enabler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WAND_MTD_SS - Wandera Security Enabler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WAND_DC_SS - Wandera Data Control Enabler</a:t>
          </a:r>
          <a:endParaRPr lang="en-GB" sz="8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501652</xdr:colOff>
      <xdr:row>3</xdr:row>
      <xdr:rowOff>139066</xdr:rowOff>
    </xdr:from>
    <xdr:to>
      <xdr:col>19</xdr:col>
      <xdr:colOff>992718</xdr:colOff>
      <xdr:row>5</xdr:row>
      <xdr:rowOff>177800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7FCC556-7387-4C32-A112-C91F241A514D}"/>
            </a:ext>
          </a:extLst>
        </xdr:cNvPr>
        <xdr:cNvSpPr txBox="1"/>
      </xdr:nvSpPr>
      <xdr:spPr>
        <a:xfrm>
          <a:off x="17104785" y="1349799"/>
          <a:ext cx="3539066" cy="5467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Mobile Voice Recording &amp; SMS Capture Click to Download</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oneCellAnchor>
    <xdr:from>
      <xdr:col>16</xdr:col>
      <xdr:colOff>32174</xdr:colOff>
      <xdr:row>3</xdr:row>
      <xdr:rowOff>22860</xdr:rowOff>
    </xdr:from>
    <xdr:ext cx="424391" cy="407881"/>
    <xdr:pic>
      <xdr:nvPicPr>
        <xdr:cNvPr id="3" name="Picture 2">
          <a:extLst>
            <a:ext uri="{FF2B5EF4-FFF2-40B4-BE49-F238E27FC236}">
              <a16:creationId xmlns:a16="http://schemas.microsoft.com/office/drawing/2014/main" id="{0593F327-26DB-4983-8FA4-911046E6E4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12024" y="1224280"/>
          <a:ext cx="424391" cy="407881"/>
        </a:xfrm>
        <a:prstGeom prst="rect">
          <a:avLst/>
        </a:prstGeom>
      </xdr:spPr>
    </xdr:pic>
    <xdr:clientData/>
  </xdr:oneCellAnchor>
  <xdr:twoCellAnchor>
    <xdr:from>
      <xdr:col>11</xdr:col>
      <xdr:colOff>60113</xdr:colOff>
      <xdr:row>3</xdr:row>
      <xdr:rowOff>21591</xdr:rowOff>
    </xdr:from>
    <xdr:to>
      <xdr:col>14</xdr:col>
      <xdr:colOff>974091</xdr:colOff>
      <xdr:row>24</xdr:row>
      <xdr:rowOff>25400</xdr:rowOff>
    </xdr:to>
    <xdr:sp macro="" textlink="">
      <xdr:nvSpPr>
        <xdr:cNvPr id="4" name="TextBox 3">
          <a:extLst>
            <a:ext uri="{FF2B5EF4-FFF2-40B4-BE49-F238E27FC236}">
              <a16:creationId xmlns:a16="http://schemas.microsoft.com/office/drawing/2014/main" id="{8591CA88-0503-4A51-9C66-6A7E6DEB17FD}"/>
            </a:ext>
          </a:extLst>
        </xdr:cNvPr>
        <xdr:cNvSpPr txBox="1"/>
      </xdr:nvSpPr>
      <xdr:spPr>
        <a:xfrm>
          <a:off x="12252113" y="1232324"/>
          <a:ext cx="3961978" cy="42710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What</a:t>
          </a:r>
          <a:r>
            <a:rPr lang="en-GB" sz="1200" b="1" baseline="0">
              <a:solidFill>
                <a:srgbClr val="67236A"/>
              </a:solidFill>
              <a:latin typeface="Arial" panose="020B0604020202020204" pitchFamily="34" charset="0"/>
              <a:cs typeface="Arial" panose="020B0604020202020204" pitchFamily="34" charset="0"/>
            </a:rPr>
            <a:t> is Mobile Voice Recording &amp; SMS Capture?</a:t>
          </a:r>
          <a:endParaRPr lang="en-GB" sz="1200" b="1">
            <a:solidFill>
              <a:srgbClr val="67236A"/>
            </a:solidFill>
            <a:latin typeface="Arial" panose="020B0604020202020204" pitchFamily="34" charset="0"/>
            <a:cs typeface="Arial" panose="020B0604020202020204" pitchFamily="34" charset="0"/>
          </a:endParaRP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A Network based call and SMS recording service provided in partnership with IPC, an established and trusted provider of call recording services.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Network based solution delivers great user and customer experience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Single supplier makes ordering easy and reduces operational overheads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Billed against each subscriber on mobile bill so it is easy to track the service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latin typeface="Arial" panose="020B0604020202020204" pitchFamily="34" charset="0"/>
              <a:cs typeface="Arial" panose="020B0604020202020204" pitchFamily="34" charset="0"/>
            </a:rPr>
            <a:t>Mobile Voice Capture - call types captured:</a:t>
          </a: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Inbound and outbound (national and international)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Voicemail (deposit and retrieval)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Multi Party Calls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Roaming calls - inbound and outbound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Not captured: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Emergency service calls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Mobile originate calls from non-compliant roaming networks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latin typeface="Arial" panose="020B0604020202020204" pitchFamily="34" charset="0"/>
              <a:cs typeface="Arial" panose="020B0604020202020204" pitchFamily="34" charset="0"/>
            </a:rPr>
            <a:t>SMS Capture - all inbound and outbound SMS messages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Options: variable retention period, third party storage solution</a:t>
          </a:r>
        </a:p>
      </xdr:txBody>
    </xdr:sp>
    <xdr:clientData/>
  </xdr:twoCellAnchor>
  <xdr:twoCellAnchor>
    <xdr:from>
      <xdr:col>11</xdr:col>
      <xdr:colOff>55456</xdr:colOff>
      <xdr:row>25</xdr:row>
      <xdr:rowOff>1271</xdr:rowOff>
    </xdr:from>
    <xdr:to>
      <xdr:col>14</xdr:col>
      <xdr:colOff>969434</xdr:colOff>
      <xdr:row>29</xdr:row>
      <xdr:rowOff>53341</xdr:rowOff>
    </xdr:to>
    <xdr:sp macro="" textlink="">
      <xdr:nvSpPr>
        <xdr:cNvPr id="5" name="TextBox 4">
          <a:extLst>
            <a:ext uri="{FF2B5EF4-FFF2-40B4-BE49-F238E27FC236}">
              <a16:creationId xmlns:a16="http://schemas.microsoft.com/office/drawing/2014/main" id="{CE8842A7-8B0C-4597-B6CD-B0778DF8D807}"/>
            </a:ext>
          </a:extLst>
        </xdr:cNvPr>
        <xdr:cNvSpPr txBox="1"/>
      </xdr:nvSpPr>
      <xdr:spPr>
        <a:xfrm>
          <a:off x="12247456" y="5673938"/>
          <a:ext cx="3961978" cy="890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Points of Note</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Revenue share % payable</a:t>
          </a:r>
          <a:r>
            <a:rPr lang="en-GB" sz="1000" baseline="0">
              <a:latin typeface="Arial" panose="020B0604020202020204" pitchFamily="34" charset="0"/>
              <a:cs typeface="Arial" panose="020B0604020202020204" pitchFamily="34" charset="0"/>
            </a:rPr>
            <a:t> on MVR and SMS Capture now follows the core Your Plan Tariff chosen by the customer.</a:t>
          </a:r>
          <a:endParaRPr lang="en-GB" sz="100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60113</xdr:colOff>
      <xdr:row>3</xdr:row>
      <xdr:rowOff>21591</xdr:rowOff>
    </xdr:from>
    <xdr:to>
      <xdr:col>14</xdr:col>
      <xdr:colOff>974091</xdr:colOff>
      <xdr:row>24</xdr:row>
      <xdr:rowOff>25400</xdr:rowOff>
    </xdr:to>
    <xdr:sp macro="" textlink="">
      <xdr:nvSpPr>
        <xdr:cNvPr id="2" name="TextBox 1">
          <a:extLst>
            <a:ext uri="{FF2B5EF4-FFF2-40B4-BE49-F238E27FC236}">
              <a16:creationId xmlns:a16="http://schemas.microsoft.com/office/drawing/2014/main" id="{CBC98A49-A705-4D42-B1BE-4DF397801D91}"/>
            </a:ext>
          </a:extLst>
        </xdr:cNvPr>
        <xdr:cNvSpPr txBox="1"/>
      </xdr:nvSpPr>
      <xdr:spPr>
        <a:xfrm>
          <a:off x="11173883" y="1229361"/>
          <a:ext cx="3954358" cy="4500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Corporate Data VPN</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Data Virtual Private (VPN) gives mobile workers access to their company’s applications, intranet and data, no matter where they are. It’s secure and all access is controlled by the user. Data VPN links the customer’s corporate network to EE’s mobile network via a secure ‘pipe’ that is versatile enough to carry all kinds of traffic, including EE voice VPNs. EE will install a route on the customer’s premises and give them an Access Point Number (APN) that’s specific to them, so they can control access in the same way they do on site.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latin typeface="Arial" panose="020B0604020202020204" pitchFamily="34" charset="0"/>
              <a:cs typeface="Arial" panose="020B0604020202020204" pitchFamily="34" charset="0"/>
            </a:rPr>
            <a:t>Key benefits: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Device management - Customers can add as many devices as they like with no extra charges (so they can keep a lid on costs)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Usage limits - Customers can define data usage limits for their mobile workers, preventing any bill shock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Covering the workforce - Customers can add up to 10,000 mobile devices to cover their entire workforce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Infrastructure management - EE manage the infrastructure and bring with it the strength of their network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500382</xdr:colOff>
      <xdr:row>3</xdr:row>
      <xdr:rowOff>135256</xdr:rowOff>
    </xdr:from>
    <xdr:to>
      <xdr:col>19</xdr:col>
      <xdr:colOff>992718</xdr:colOff>
      <xdr:row>7</xdr:row>
      <xdr:rowOff>119944</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53DFC82D-4E43-4F7C-88A3-879060F7FF54}"/>
            </a:ext>
          </a:extLst>
        </xdr:cNvPr>
        <xdr:cNvSpPr txBox="1"/>
      </xdr:nvSpPr>
      <xdr:spPr>
        <a:xfrm>
          <a:off x="17229104" y="1341756"/>
          <a:ext cx="3540336" cy="8736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050" b="0" u="sng">
              <a:solidFill>
                <a:srgbClr val="E6007E"/>
              </a:solidFill>
              <a:latin typeface="Arial" panose="020B0604020202020204" pitchFamily="34" charset="0"/>
              <a:cs typeface="Arial" panose="020B0604020202020204" pitchFamily="34" charset="0"/>
            </a:rPr>
            <a:t>EE Corporate MDM product sheet</a:t>
          </a:r>
        </a:p>
      </xdr:txBody>
    </xdr:sp>
    <xdr:clientData/>
  </xdr:twoCellAnchor>
  <xdr:oneCellAnchor>
    <xdr:from>
      <xdr:col>16</xdr:col>
      <xdr:colOff>32174</xdr:colOff>
      <xdr:row>3</xdr:row>
      <xdr:rowOff>22860</xdr:rowOff>
    </xdr:from>
    <xdr:ext cx="424391" cy="407881"/>
    <xdr:pic>
      <xdr:nvPicPr>
        <xdr:cNvPr id="23" name="Picture 22">
          <a:extLst>
            <a:ext uri="{FF2B5EF4-FFF2-40B4-BE49-F238E27FC236}">
              <a16:creationId xmlns:a16="http://schemas.microsoft.com/office/drawing/2014/main" id="{9883FAE1-91AF-4B05-A6A2-6A9D4DD65B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84704" y="1231053"/>
          <a:ext cx="424391" cy="407881"/>
        </a:xfrm>
        <a:prstGeom prst="rect">
          <a:avLst/>
        </a:prstGeom>
      </xdr:spPr>
    </xdr:pic>
    <xdr:clientData/>
  </xdr:oneCellAnchor>
  <xdr:twoCellAnchor>
    <xdr:from>
      <xdr:col>11</xdr:col>
      <xdr:colOff>48683</xdr:colOff>
      <xdr:row>3</xdr:row>
      <xdr:rowOff>25401</xdr:rowOff>
    </xdr:from>
    <xdr:to>
      <xdr:col>14</xdr:col>
      <xdr:colOff>962661</xdr:colOff>
      <xdr:row>26</xdr:row>
      <xdr:rowOff>84667</xdr:rowOff>
    </xdr:to>
    <xdr:sp macro="" textlink="">
      <xdr:nvSpPr>
        <xdr:cNvPr id="24" name="TextBox 23">
          <a:extLst>
            <a:ext uri="{FF2B5EF4-FFF2-40B4-BE49-F238E27FC236}">
              <a16:creationId xmlns:a16="http://schemas.microsoft.com/office/drawing/2014/main" id="{70021161-0F4B-494D-980F-08703EA7C550}"/>
            </a:ext>
          </a:extLst>
        </xdr:cNvPr>
        <xdr:cNvSpPr txBox="1"/>
      </xdr:nvSpPr>
      <xdr:spPr>
        <a:xfrm>
          <a:off x="11402483" y="1236134"/>
          <a:ext cx="3961978" cy="41317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MobileIron Points of Note</a:t>
          </a:r>
        </a:p>
        <a:p>
          <a:endParaRPr lang="en-GB" sz="105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MobileIron Cloud’s Mobile Device Management ensures your customers have the tools to customise and configure devices so they can be used to work securely out of the office.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Device agnostic - MobileIron works across Android, iOS, BlackBerry and Windows devices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Market-leading service - MobileIron Cloud is a marketleading service that empowers users to work faster and smarter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Security - Each subscription has security built in as standard</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66675</xdr:colOff>
      <xdr:row>10</xdr:row>
      <xdr:rowOff>116418</xdr:rowOff>
    </xdr:from>
    <xdr:to>
      <xdr:col>14</xdr:col>
      <xdr:colOff>959908</xdr:colOff>
      <xdr:row>18</xdr:row>
      <xdr:rowOff>52918</xdr:rowOff>
    </xdr:to>
    <xdr:sp macro="" textlink="">
      <xdr:nvSpPr>
        <xdr:cNvPr id="2" name="TextBox 1">
          <a:extLst>
            <a:ext uri="{FF2B5EF4-FFF2-40B4-BE49-F238E27FC236}">
              <a16:creationId xmlns:a16="http://schemas.microsoft.com/office/drawing/2014/main" id="{FACE80F7-173F-BB0A-B007-B8508B0750A6}"/>
            </a:ext>
          </a:extLst>
        </xdr:cNvPr>
        <xdr:cNvSpPr txBox="1"/>
      </xdr:nvSpPr>
      <xdr:spPr>
        <a:xfrm>
          <a:off x="11433175" y="2688168"/>
          <a:ext cx="3941233" cy="15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Arial" panose="020B0604020202020204" pitchFamily="34" charset="0"/>
              <a:cs typeface="Arial" panose="020B0604020202020204" pitchFamily="34" charset="0"/>
            </a:rPr>
            <a:t>Why MobileIron? </a:t>
          </a:r>
        </a:p>
        <a:p>
          <a:endParaRPr lang="en-GB" sz="1000" b="1">
            <a:latin typeface="Arial" panose="020B0604020202020204" pitchFamily="34" charset="0"/>
            <a:cs typeface="Arial" panose="020B0604020202020204" pitchFamily="34" charset="0"/>
          </a:endParaRPr>
        </a:p>
        <a:p>
          <a:r>
            <a:rPr lang="en-GB" sz="1000" b="1">
              <a:latin typeface="Arial" panose="020B0604020202020204" pitchFamily="34" charset="0"/>
              <a:cs typeface="Arial" panose="020B0604020202020204" pitchFamily="34" charset="0"/>
            </a:rPr>
            <a:t>&gt; Device agnostic </a:t>
          </a:r>
          <a:r>
            <a:rPr lang="en-GB" sz="1000">
              <a:latin typeface="Arial" panose="020B0604020202020204" pitchFamily="34" charset="0"/>
              <a:cs typeface="Arial" panose="020B0604020202020204" pitchFamily="34" charset="0"/>
            </a:rPr>
            <a:t>- MobileIron works across Android, iOS, BlackBerry and Windows devices </a:t>
          </a:r>
        </a:p>
        <a:p>
          <a:endParaRPr lang="en-GB" sz="1000">
            <a:latin typeface="Arial" panose="020B0604020202020204" pitchFamily="34" charset="0"/>
            <a:cs typeface="Arial" panose="020B0604020202020204" pitchFamily="34" charset="0"/>
          </a:endParaRPr>
        </a:p>
        <a:p>
          <a:r>
            <a:rPr lang="en-GB" sz="1000" b="1">
              <a:latin typeface="Arial" panose="020B0604020202020204" pitchFamily="34" charset="0"/>
              <a:cs typeface="Arial" panose="020B0604020202020204" pitchFamily="34" charset="0"/>
            </a:rPr>
            <a:t>&gt; Market-leading service </a:t>
          </a:r>
          <a:r>
            <a:rPr lang="en-GB" sz="1000">
              <a:latin typeface="Arial" panose="020B0604020202020204" pitchFamily="34" charset="0"/>
              <a:cs typeface="Arial" panose="020B0604020202020204" pitchFamily="34" charset="0"/>
            </a:rPr>
            <a:t>- MobileIron Cloud is a market-leading service that empowers users to work faster and smarter </a:t>
          </a:r>
        </a:p>
        <a:p>
          <a:endParaRPr lang="en-GB" sz="1000">
            <a:latin typeface="Arial" panose="020B0604020202020204" pitchFamily="34" charset="0"/>
            <a:cs typeface="Arial" panose="020B0604020202020204" pitchFamily="34" charset="0"/>
          </a:endParaRPr>
        </a:p>
        <a:p>
          <a:r>
            <a:rPr lang="en-GB" sz="1000" b="1">
              <a:latin typeface="Arial" panose="020B0604020202020204" pitchFamily="34" charset="0"/>
              <a:cs typeface="Arial" panose="020B0604020202020204" pitchFamily="34" charset="0"/>
            </a:rPr>
            <a:t>&gt; Security </a:t>
          </a:r>
          <a:r>
            <a:rPr lang="en-GB" sz="1000">
              <a:latin typeface="Arial" panose="020B0604020202020204" pitchFamily="34" charset="0"/>
              <a:cs typeface="Arial" panose="020B0604020202020204" pitchFamily="34" charset="0"/>
            </a:rPr>
            <a:t>- Each subscription has security built in as standard</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55B7-31E6-45F1-AE2B-C448431076C7}">
  <dimension ref="A1:K26"/>
  <sheetViews>
    <sheetView showGridLines="0" tabSelected="1" zoomScaleNormal="100" workbookViewId="0">
      <selection activeCell="I18" sqref="I18"/>
    </sheetView>
  </sheetViews>
  <sheetFormatPr defaultColWidth="8.7265625" defaultRowHeight="14" x14ac:dyDescent="0.3"/>
  <cols>
    <col min="1" max="1" width="25.81640625" style="25" customWidth="1"/>
    <col min="2" max="2" width="37.81640625" style="25" bestFit="1" customWidth="1"/>
    <col min="3" max="3" width="8.7265625" style="25" customWidth="1"/>
    <col min="4" max="4" width="8.7265625" style="25"/>
    <col min="5" max="5" width="8.7265625" style="25" customWidth="1"/>
    <col min="6" max="9" width="8.7265625" style="25"/>
    <col min="10" max="10" width="9.453125" style="25" customWidth="1"/>
    <col min="11" max="11" width="18.81640625" style="25" customWidth="1"/>
    <col min="12" max="16384" width="8.7265625" style="25"/>
  </cols>
  <sheetData>
    <row r="1" spans="1:11" ht="30" x14ac:dyDescent="0.35">
      <c r="A1"/>
      <c r="B1" s="142" t="s">
        <v>774</v>
      </c>
      <c r="C1" s="142"/>
      <c r="D1" s="142"/>
      <c r="E1" s="142"/>
      <c r="F1" s="142"/>
      <c r="G1" s="142"/>
      <c r="H1" s="142"/>
      <c r="I1" s="142"/>
      <c r="J1" s="142"/>
      <c r="K1" s="29"/>
    </row>
    <row r="3" spans="1:11" ht="52.5" customHeight="1" x14ac:dyDescent="0.3">
      <c r="B3" s="144" t="s">
        <v>0</v>
      </c>
      <c r="C3" s="144"/>
      <c r="D3" s="144"/>
      <c r="E3" s="144"/>
      <c r="F3" s="144"/>
      <c r="G3" s="144"/>
      <c r="H3" s="144"/>
      <c r="I3" s="144"/>
      <c r="J3" s="144"/>
      <c r="K3" s="30"/>
    </row>
    <row r="4" spans="1:11" ht="52.5" customHeight="1" x14ac:dyDescent="0.3">
      <c r="B4" s="145" t="s">
        <v>1</v>
      </c>
      <c r="C4" s="145"/>
      <c r="D4" s="145"/>
      <c r="E4" s="145"/>
      <c r="F4" s="145"/>
      <c r="G4" s="145"/>
      <c r="H4" s="145"/>
      <c r="I4" s="145"/>
      <c r="J4" s="145"/>
      <c r="K4" s="30"/>
    </row>
    <row r="5" spans="1:11" ht="16.5" customHeight="1" x14ac:dyDescent="0.3">
      <c r="B5" s="144" t="s">
        <v>2</v>
      </c>
      <c r="C5" s="144"/>
      <c r="D5" s="144"/>
      <c r="E5" s="144"/>
      <c r="F5" s="144"/>
      <c r="G5" s="144"/>
      <c r="H5" s="144"/>
      <c r="I5" s="144"/>
      <c r="J5" s="144"/>
      <c r="K5" s="30"/>
    </row>
    <row r="6" spans="1:11" x14ac:dyDescent="0.3">
      <c r="B6" s="24"/>
      <c r="C6" s="24"/>
      <c r="D6" s="24"/>
      <c r="E6" s="24"/>
      <c r="F6" s="24"/>
      <c r="G6" s="24"/>
      <c r="H6" s="24"/>
      <c r="I6" s="24"/>
      <c r="J6" s="24"/>
      <c r="K6" s="24"/>
    </row>
    <row r="7" spans="1:11" ht="21.75" customHeight="1" x14ac:dyDescent="0.3">
      <c r="B7" s="143" t="s">
        <v>3</v>
      </c>
      <c r="C7" s="143"/>
      <c r="D7" s="143"/>
      <c r="E7" s="143"/>
      <c r="F7" s="143"/>
      <c r="G7" s="143"/>
      <c r="H7" s="143"/>
      <c r="I7" s="143"/>
      <c r="J7" s="143"/>
      <c r="K7" s="24"/>
    </row>
    <row r="8" spans="1:11" x14ac:dyDescent="0.3">
      <c r="B8" s="22" t="s">
        <v>4</v>
      </c>
      <c r="C8" s="24"/>
      <c r="D8" s="24"/>
      <c r="E8" s="24"/>
      <c r="F8" s="24"/>
      <c r="G8" s="24"/>
      <c r="H8" s="24"/>
      <c r="I8" s="24"/>
      <c r="J8" s="24"/>
      <c r="K8" s="24"/>
    </row>
    <row r="9" spans="1:11" x14ac:dyDescent="0.3">
      <c r="B9" s="139"/>
      <c r="C9" s="139"/>
      <c r="D9" s="139"/>
      <c r="E9" s="139"/>
      <c r="F9" s="139"/>
      <c r="G9" s="139"/>
      <c r="H9" s="139"/>
      <c r="I9" s="139"/>
      <c r="J9" s="139"/>
      <c r="K9" s="24"/>
    </row>
    <row r="10" spans="1:11" x14ac:dyDescent="0.3">
      <c r="B10" s="140" t="s">
        <v>775</v>
      </c>
      <c r="C10" s="24"/>
      <c r="D10" s="24"/>
      <c r="E10" s="24"/>
      <c r="F10" s="24"/>
      <c r="G10" s="24"/>
      <c r="H10" s="24"/>
      <c r="I10" s="24"/>
      <c r="J10" s="24"/>
      <c r="K10" s="24"/>
    </row>
    <row r="11" spans="1:11" ht="26.5" customHeight="1" x14ac:dyDescent="0.3">
      <c r="B11" s="143" t="s">
        <v>5</v>
      </c>
      <c r="C11" s="143"/>
      <c r="D11" s="143"/>
      <c r="E11" s="143"/>
      <c r="F11" s="143"/>
      <c r="G11" s="143"/>
      <c r="H11" s="143"/>
      <c r="I11" s="143"/>
      <c r="J11" s="143"/>
      <c r="K11" s="31"/>
    </row>
    <row r="12" spans="1:11" ht="14.5" customHeight="1" x14ac:dyDescent="0.35">
      <c r="B12" s="22"/>
      <c r="C12" s="23"/>
      <c r="D12" s="24"/>
      <c r="E12" s="24"/>
      <c r="F12" s="24"/>
      <c r="G12" s="24"/>
      <c r="H12" s="24"/>
      <c r="I12" s="24"/>
      <c r="J12" s="24"/>
      <c r="K12" s="24"/>
    </row>
    <row r="13" spans="1:11" ht="14.5" customHeight="1" x14ac:dyDescent="0.35">
      <c r="B13" s="100" t="s">
        <v>6</v>
      </c>
      <c r="C13" s="23"/>
      <c r="D13" s="24"/>
      <c r="E13" s="24"/>
      <c r="F13" s="24"/>
      <c r="G13" s="24"/>
      <c r="H13" s="24"/>
      <c r="I13" s="24"/>
      <c r="J13" s="24"/>
      <c r="K13" s="24"/>
    </row>
    <row r="14" spans="1:11" ht="14.5" customHeight="1" x14ac:dyDescent="0.35">
      <c r="B14" s="100" t="s">
        <v>7</v>
      </c>
      <c r="C14" s="23"/>
      <c r="D14" s="24"/>
      <c r="E14" s="24"/>
      <c r="F14" s="24"/>
      <c r="G14" s="24"/>
      <c r="H14" s="24"/>
      <c r="I14" s="24"/>
      <c r="J14" s="24"/>
      <c r="K14" s="24"/>
    </row>
    <row r="15" spans="1:11" ht="14.5" customHeight="1" x14ac:dyDescent="0.35">
      <c r="B15" s="100" t="s">
        <v>8</v>
      </c>
      <c r="C15" s="23"/>
      <c r="D15" s="24"/>
      <c r="E15" s="24"/>
      <c r="F15" s="24"/>
      <c r="G15" s="24"/>
      <c r="H15" s="24"/>
      <c r="I15" s="24"/>
      <c r="J15" s="24"/>
      <c r="K15" s="24"/>
    </row>
    <row r="16" spans="1:11" ht="14.5" x14ac:dyDescent="0.35">
      <c r="B16" s="100" t="s">
        <v>9</v>
      </c>
      <c r="C16" s="23"/>
      <c r="D16" s="24"/>
      <c r="E16" s="24"/>
      <c r="F16" s="24"/>
      <c r="G16" s="24"/>
      <c r="H16" s="24"/>
      <c r="I16" s="24"/>
      <c r="J16" s="24"/>
      <c r="K16" s="24"/>
    </row>
    <row r="17" spans="2:11" ht="14.5" x14ac:dyDescent="0.35">
      <c r="B17" s="100" t="s">
        <v>10</v>
      </c>
      <c r="C17" s="23"/>
      <c r="D17" s="24"/>
      <c r="E17" s="24"/>
      <c r="F17" s="24"/>
      <c r="G17" s="24"/>
      <c r="H17" s="24"/>
      <c r="I17" s="24"/>
      <c r="J17" s="24"/>
      <c r="K17" s="24"/>
    </row>
    <row r="18" spans="2:11" ht="14.5" x14ac:dyDescent="0.35">
      <c r="B18" s="100" t="s">
        <v>11</v>
      </c>
      <c r="C18" s="23"/>
      <c r="D18" s="24"/>
      <c r="E18" s="24"/>
      <c r="F18" s="24"/>
      <c r="G18" s="24"/>
      <c r="H18" s="24"/>
      <c r="I18" s="24"/>
      <c r="J18" s="24"/>
      <c r="K18" s="24"/>
    </row>
    <row r="19" spans="2:11" ht="14.5" x14ac:dyDescent="0.35">
      <c r="B19" s="100" t="s">
        <v>12</v>
      </c>
      <c r="C19" s="23"/>
      <c r="D19" s="24"/>
      <c r="E19" s="24"/>
      <c r="F19" s="24"/>
      <c r="G19" s="24"/>
      <c r="H19" s="24"/>
      <c r="I19" s="24"/>
      <c r="J19" s="24"/>
      <c r="K19" s="24"/>
    </row>
    <row r="20" spans="2:11" ht="14.5" x14ac:dyDescent="0.35">
      <c r="B20" s="100" t="s">
        <v>13</v>
      </c>
      <c r="C20" s="23"/>
      <c r="D20" s="24"/>
      <c r="E20" s="24"/>
      <c r="F20" s="24"/>
      <c r="G20" s="24"/>
      <c r="H20" s="24"/>
      <c r="I20" s="24"/>
      <c r="J20" s="24"/>
      <c r="K20" s="24"/>
    </row>
    <row r="21" spans="2:11" ht="14.5" x14ac:dyDescent="0.35">
      <c r="B21" s="100" t="s">
        <v>14</v>
      </c>
      <c r="C21" s="23"/>
      <c r="D21" s="24"/>
      <c r="E21" s="24"/>
      <c r="F21" s="24"/>
      <c r="G21" s="24"/>
      <c r="H21" s="24"/>
      <c r="I21" s="24"/>
      <c r="J21" s="24"/>
      <c r="K21" s="24"/>
    </row>
    <row r="23" spans="2:11" ht="62.5" customHeight="1" x14ac:dyDescent="0.3">
      <c r="B23" s="141" t="s">
        <v>15</v>
      </c>
      <c r="C23" s="141"/>
      <c r="D23" s="141"/>
      <c r="E23" s="141"/>
      <c r="F23" s="141"/>
      <c r="G23" s="141"/>
      <c r="H23" s="141"/>
      <c r="I23" s="141"/>
      <c r="J23" s="141"/>
      <c r="K23" s="32"/>
    </row>
    <row r="25" spans="2:11" ht="14.15" customHeight="1" x14ac:dyDescent="0.3">
      <c r="B25" s="82" t="s">
        <v>776</v>
      </c>
    </row>
    <row r="26" spans="2:11" ht="18" x14ac:dyDescent="0.4">
      <c r="B26" s="83">
        <v>292357</v>
      </c>
    </row>
  </sheetData>
  <mergeCells count="7">
    <mergeCell ref="B23:J23"/>
    <mergeCell ref="B1:J1"/>
    <mergeCell ref="B11:J11"/>
    <mergeCell ref="B3:J3"/>
    <mergeCell ref="B5:J5"/>
    <mergeCell ref="B7:J7"/>
    <mergeCell ref="B4:J4"/>
  </mergeCells>
  <hyperlinks>
    <hyperlink ref="B13" location="'Your Plan'!A1" display="Your Plan" xr:uid="{2A71A77F-1E07-48C7-B9D6-FAE9154FBD14}"/>
    <hyperlink ref="B14" location="MBB!A1" display="Mobile Broadband" xr:uid="{1C3DF404-AA2E-4EFD-9B48-159028A2D42B}"/>
    <hyperlink ref="B15" location="'SIMO &amp; Single User'!A1" display="SIMO &amp; Single User" xr:uid="{6C3DB12D-41D2-4809-9756-554213A71E30}"/>
    <hyperlink ref="B16" location="Enablers!A1" display="Enablers" xr:uid="{B06B8DC5-CABF-4FA0-A32C-EEC33BA27E84}"/>
    <hyperlink ref="B17" location="MDM!A1" display="Mobile Device Management" xr:uid="{4F66B9CB-2A0D-4E1D-BC63-709F3C167823}"/>
    <hyperlink ref="B18" location="MVR!A1" display="Mobile Voice Recording" xr:uid="{07FC67DC-BF6F-4489-A7CE-B0DAFA51593B}"/>
    <hyperlink ref="B19" location="'Mobile Security'!A1" display="Mobile Security" xr:uid="{C5CBD4F4-97BD-4703-8E1B-AE0EECF23223}"/>
    <hyperlink ref="B20" location="'Data VPN'!A1" display="Data VPN" xr:uid="{B92C68D9-8AA0-4D72-8328-1B1211392683}"/>
    <hyperlink ref="B21" location="'Additional Info'!A1" display="Additional Information" xr:uid="{820E9527-B437-4355-8BAF-DC12005117B0}"/>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DDB1-557C-487D-9D49-316968B62B11}">
  <dimension ref="A1:N10"/>
  <sheetViews>
    <sheetView showGridLines="0" zoomScale="90" zoomScaleNormal="90" workbookViewId="0">
      <selection activeCell="U23" sqref="U23"/>
    </sheetView>
  </sheetViews>
  <sheetFormatPr defaultColWidth="8.7265625" defaultRowHeight="14" x14ac:dyDescent="0.3"/>
  <cols>
    <col min="1" max="10" width="12.54296875" style="25" customWidth="1"/>
    <col min="11" max="14" width="10.54296875" style="25" customWidth="1"/>
    <col min="15" max="16384" width="8.7265625" style="25"/>
  </cols>
  <sheetData>
    <row r="1" spans="1:14" ht="23" x14ac:dyDescent="0.3">
      <c r="A1" s="165" t="s">
        <v>773</v>
      </c>
      <c r="B1" s="165"/>
      <c r="C1" s="165"/>
      <c r="D1" s="165"/>
      <c r="E1" s="165"/>
      <c r="F1" s="165"/>
      <c r="G1" s="165"/>
      <c r="H1" s="165"/>
      <c r="I1" s="165"/>
      <c r="J1" s="165"/>
      <c r="K1" s="33"/>
      <c r="L1" s="33"/>
      <c r="M1" s="33"/>
      <c r="N1" s="33"/>
    </row>
    <row r="3" spans="1:14" x14ac:dyDescent="0.3">
      <c r="A3" s="166"/>
      <c r="B3" s="166"/>
      <c r="C3" s="166"/>
      <c r="D3" s="166"/>
      <c r="E3" s="166"/>
      <c r="F3" s="166"/>
      <c r="G3" s="166"/>
      <c r="H3" s="166"/>
      <c r="I3" s="166"/>
      <c r="J3" s="166"/>
    </row>
    <row r="4" spans="1:14" x14ac:dyDescent="0.3">
      <c r="A4" s="166"/>
      <c r="B4" s="166"/>
      <c r="C4" s="166"/>
      <c r="D4" s="166"/>
      <c r="E4" s="166"/>
      <c r="F4" s="166"/>
      <c r="G4" s="166"/>
      <c r="H4" s="166"/>
      <c r="I4" s="166"/>
      <c r="J4" s="166"/>
    </row>
    <row r="5" spans="1:14" x14ac:dyDescent="0.3">
      <c r="A5" s="166"/>
      <c r="B5" s="166"/>
      <c r="C5" s="166"/>
      <c r="D5" s="166"/>
      <c r="E5" s="166"/>
      <c r="F5" s="166"/>
      <c r="G5" s="166"/>
      <c r="H5" s="166"/>
      <c r="I5" s="166"/>
      <c r="J5" s="166"/>
    </row>
    <row r="6" spans="1:14" x14ac:dyDescent="0.3">
      <c r="A6" s="166"/>
      <c r="B6" s="166"/>
      <c r="C6" s="166"/>
      <c r="D6" s="166"/>
      <c r="E6" s="166"/>
      <c r="F6" s="166"/>
      <c r="G6" s="166"/>
      <c r="H6" s="166"/>
      <c r="I6" s="166"/>
      <c r="J6" s="166"/>
    </row>
    <row r="7" spans="1:14" x14ac:dyDescent="0.3">
      <c r="A7" s="166"/>
      <c r="B7" s="166"/>
      <c r="C7" s="166"/>
      <c r="D7" s="166"/>
      <c r="E7" s="166"/>
      <c r="F7" s="166"/>
      <c r="G7" s="166"/>
      <c r="H7" s="166"/>
      <c r="I7" s="166"/>
      <c r="J7" s="166"/>
    </row>
    <row r="8" spans="1:14" x14ac:dyDescent="0.3">
      <c r="A8" s="166"/>
      <c r="B8" s="166"/>
      <c r="C8" s="166"/>
      <c r="D8" s="166"/>
      <c r="E8" s="166"/>
      <c r="F8" s="166"/>
      <c r="G8" s="166"/>
      <c r="H8" s="166"/>
      <c r="I8" s="166"/>
      <c r="J8" s="166"/>
    </row>
    <row r="9" spans="1:14" x14ac:dyDescent="0.3">
      <c r="A9" s="166"/>
      <c r="B9" s="166"/>
      <c r="C9" s="166"/>
      <c r="D9" s="166"/>
      <c r="E9" s="166"/>
      <c r="F9" s="166"/>
      <c r="G9" s="166"/>
      <c r="H9" s="166"/>
      <c r="I9" s="166"/>
      <c r="J9" s="166"/>
    </row>
    <row r="10" spans="1:14" x14ac:dyDescent="0.3">
      <c r="A10" s="166"/>
      <c r="B10" s="166"/>
      <c r="C10" s="166"/>
      <c r="D10" s="166"/>
      <c r="E10" s="166"/>
      <c r="F10" s="166"/>
      <c r="G10" s="166"/>
      <c r="H10" s="166"/>
      <c r="I10" s="166"/>
      <c r="J10" s="166"/>
    </row>
  </sheetData>
  <mergeCells count="2">
    <mergeCell ref="A1:J1"/>
    <mergeCell ref="A3:J10"/>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5EA1E-909E-4F70-9BFC-6E3A9113B516}">
  <dimension ref="B1:AB424"/>
  <sheetViews>
    <sheetView showGridLines="0" topLeftCell="H81" zoomScale="90" zoomScaleNormal="90" workbookViewId="0">
      <selection activeCell="B71" sqref="B71"/>
    </sheetView>
  </sheetViews>
  <sheetFormatPr defaultColWidth="9.1796875" defaultRowHeight="10" x14ac:dyDescent="0.35"/>
  <cols>
    <col min="1" max="1" width="1.81640625" style="14" customWidth="1"/>
    <col min="2" max="2" width="42.7265625" style="14" bestFit="1" customWidth="1"/>
    <col min="3" max="3" width="40" style="14" bestFit="1" customWidth="1"/>
    <col min="4" max="4" width="33.26953125" style="14" bestFit="1" customWidth="1"/>
    <col min="5" max="5" width="11.453125" style="14" bestFit="1" customWidth="1"/>
    <col min="6" max="6" width="13.26953125" style="17" bestFit="1" customWidth="1"/>
    <col min="7" max="7" width="12.7265625" style="14" bestFit="1" customWidth="1"/>
    <col min="8" max="8" width="13.7265625" style="17" bestFit="1" customWidth="1"/>
    <col min="9" max="10" width="23.26953125" style="17" bestFit="1" customWidth="1"/>
    <col min="11" max="11" width="14.453125" style="14" bestFit="1" customWidth="1"/>
    <col min="12" max="12" width="12.54296875" style="14" bestFit="1" customWidth="1"/>
    <col min="13" max="13" width="20.81640625" style="14" customWidth="1"/>
    <col min="14" max="14" width="5.26953125" style="14" customWidth="1"/>
    <col min="15" max="15" width="14.54296875" style="36" customWidth="1"/>
    <col min="16" max="17" width="14.54296875" style="14" customWidth="1"/>
    <col min="18" max="18" width="14.54296875" style="13" customWidth="1"/>
    <col min="19" max="19" width="5" style="14" customWidth="1"/>
    <col min="20" max="20" width="14.54296875" style="36" customWidth="1"/>
    <col min="21" max="22" width="14.54296875" style="14" customWidth="1"/>
    <col min="23" max="23" width="14.54296875" style="13" customWidth="1"/>
    <col min="24" max="24" width="5" style="14" customWidth="1"/>
    <col min="25" max="25" width="14.54296875" style="36" customWidth="1"/>
    <col min="26" max="27" width="14.54296875" style="14" customWidth="1"/>
    <col min="28" max="28" width="14.54296875" style="13" customWidth="1"/>
    <col min="29" max="16384" width="9.1796875" style="14"/>
  </cols>
  <sheetData>
    <row r="1" spans="2:28" ht="28" x14ac:dyDescent="0.35">
      <c r="B1" s="153" t="s">
        <v>16</v>
      </c>
      <c r="C1" s="153"/>
      <c r="D1" s="153"/>
      <c r="E1" s="153"/>
      <c r="F1" s="153"/>
      <c r="G1" s="153"/>
      <c r="H1" s="153"/>
      <c r="I1" s="153"/>
      <c r="J1" s="153"/>
      <c r="K1" s="153"/>
      <c r="L1" s="153"/>
      <c r="M1" s="154"/>
      <c r="O1" s="149" t="s">
        <v>17</v>
      </c>
      <c r="P1" s="150"/>
      <c r="Q1" s="150"/>
      <c r="R1" s="151"/>
      <c r="S1" s="42"/>
      <c r="T1" s="149" t="s">
        <v>18</v>
      </c>
      <c r="U1" s="150"/>
      <c r="V1" s="150"/>
      <c r="W1" s="151"/>
      <c r="X1" s="42"/>
      <c r="Y1" s="149" t="s">
        <v>19</v>
      </c>
      <c r="Z1" s="150"/>
      <c r="AA1" s="150"/>
      <c r="AB1" s="151"/>
    </row>
    <row r="2" spans="2:28" ht="50.15" customHeight="1" x14ac:dyDescent="0.35">
      <c r="B2" s="131" t="s">
        <v>20</v>
      </c>
      <c r="C2" s="132" t="s">
        <v>21</v>
      </c>
      <c r="D2" s="132" t="s">
        <v>22</v>
      </c>
      <c r="E2" s="132" t="s">
        <v>23</v>
      </c>
      <c r="F2" s="133" t="s">
        <v>24</v>
      </c>
      <c r="G2" s="132" t="s">
        <v>25</v>
      </c>
      <c r="H2" s="133" t="s">
        <v>26</v>
      </c>
      <c r="I2" s="133" t="s">
        <v>27</v>
      </c>
      <c r="J2" s="133" t="s">
        <v>28</v>
      </c>
      <c r="K2" s="134" t="s">
        <v>29</v>
      </c>
      <c r="L2" s="134" t="s">
        <v>30</v>
      </c>
      <c r="M2" s="134" t="s">
        <v>31</v>
      </c>
      <c r="N2" s="7"/>
      <c r="O2" s="149"/>
      <c r="P2" s="150"/>
      <c r="Q2" s="150"/>
      <c r="R2" s="151"/>
      <c r="S2" s="42"/>
      <c r="T2" s="149"/>
      <c r="U2" s="150"/>
      <c r="V2" s="150"/>
      <c r="W2" s="151"/>
      <c r="X2" s="42"/>
      <c r="Y2" s="149"/>
      <c r="Z2" s="150"/>
      <c r="AA2" s="150"/>
      <c r="AB2" s="151"/>
    </row>
    <row r="3" spans="2:28" ht="15" customHeight="1" x14ac:dyDescent="0.2">
      <c r="B3" s="18"/>
      <c r="C3" s="26"/>
      <c r="D3" s="26"/>
      <c r="E3" s="26"/>
      <c r="F3" s="27"/>
      <c r="G3" s="26"/>
      <c r="H3" s="27"/>
      <c r="I3" s="27"/>
      <c r="J3" s="27"/>
      <c r="K3" s="26"/>
      <c r="L3" s="26"/>
      <c r="M3" s="26"/>
      <c r="N3" s="12"/>
      <c r="O3" s="34"/>
      <c r="P3" s="12"/>
      <c r="Q3" s="12"/>
      <c r="R3" s="38"/>
      <c r="T3" s="45"/>
      <c r="U3" s="46"/>
      <c r="V3" s="46"/>
      <c r="W3" s="47"/>
      <c r="Y3" s="34"/>
      <c r="Z3" s="12"/>
      <c r="AA3" s="12"/>
    </row>
    <row r="4" spans="2:28" ht="20.149999999999999" customHeight="1" x14ac:dyDescent="0.35">
      <c r="B4" s="58"/>
      <c r="C4" s="147" t="s">
        <v>32</v>
      </c>
      <c r="D4" s="147"/>
      <c r="E4" s="147"/>
      <c r="F4" s="147"/>
      <c r="G4" s="147"/>
      <c r="H4" s="147"/>
      <c r="I4" s="147"/>
      <c r="J4" s="147"/>
      <c r="K4" s="147"/>
      <c r="L4" s="147"/>
      <c r="M4" s="148"/>
      <c r="N4" s="12"/>
      <c r="O4" s="34"/>
      <c r="P4" s="12"/>
      <c r="Q4" s="12"/>
      <c r="R4" s="38"/>
    </row>
    <row r="5" spans="2:28" ht="15" customHeight="1" x14ac:dyDescent="0.2">
      <c r="B5" s="61" t="s">
        <v>33</v>
      </c>
      <c r="C5" s="87" t="s">
        <v>34</v>
      </c>
      <c r="D5" s="52" t="s">
        <v>35</v>
      </c>
      <c r="E5" s="52">
        <v>24</v>
      </c>
      <c r="F5" s="53">
        <v>5</v>
      </c>
      <c r="G5" s="52" t="s">
        <v>36</v>
      </c>
      <c r="H5" s="53">
        <v>-25</v>
      </c>
      <c r="I5" s="53">
        <v>54</v>
      </c>
      <c r="J5" s="53">
        <v>29</v>
      </c>
      <c r="K5" s="50">
        <v>0.45</v>
      </c>
      <c r="L5" s="52" t="s">
        <v>37</v>
      </c>
      <c r="M5" s="85" t="s">
        <v>38</v>
      </c>
      <c r="N5" s="12"/>
      <c r="O5" s="34"/>
      <c r="P5" s="12"/>
      <c r="Q5" s="12"/>
      <c r="R5" s="38"/>
      <c r="Y5" s="34"/>
      <c r="Z5" s="12"/>
      <c r="AA5" s="12"/>
    </row>
    <row r="6" spans="2:28" ht="15" customHeight="1" x14ac:dyDescent="0.2">
      <c r="B6" s="61" t="s">
        <v>33</v>
      </c>
      <c r="C6" s="51" t="s">
        <v>39</v>
      </c>
      <c r="D6" s="52" t="s">
        <v>40</v>
      </c>
      <c r="E6" s="52">
        <v>24</v>
      </c>
      <c r="F6" s="53">
        <v>5</v>
      </c>
      <c r="G6" s="52" t="s">
        <v>41</v>
      </c>
      <c r="H6" s="53">
        <v>-25</v>
      </c>
      <c r="I6" s="53">
        <v>54</v>
      </c>
      <c r="J6" s="53">
        <v>29</v>
      </c>
      <c r="K6" s="50">
        <v>0.45</v>
      </c>
      <c r="L6" s="52" t="s">
        <v>37</v>
      </c>
      <c r="M6" s="64" t="s">
        <v>42</v>
      </c>
      <c r="N6" s="12"/>
      <c r="O6" s="34"/>
      <c r="P6" s="12"/>
      <c r="Q6" s="12"/>
      <c r="R6" s="38"/>
      <c r="Y6" s="34"/>
      <c r="Z6" s="12"/>
      <c r="AA6" s="12"/>
    </row>
    <row r="7" spans="2:28" ht="15" customHeight="1" x14ac:dyDescent="0.2">
      <c r="B7" s="61" t="s">
        <v>33</v>
      </c>
      <c r="C7" s="51" t="s">
        <v>43</v>
      </c>
      <c r="D7" s="52" t="s">
        <v>44</v>
      </c>
      <c r="E7" s="52">
        <v>24</v>
      </c>
      <c r="F7" s="53">
        <v>7</v>
      </c>
      <c r="G7" s="52" t="s">
        <v>36</v>
      </c>
      <c r="H7" s="53">
        <v>-21</v>
      </c>
      <c r="I7" s="53">
        <v>75.599999999999994</v>
      </c>
      <c r="J7" s="53">
        <v>54.6</v>
      </c>
      <c r="K7" s="50">
        <v>0.45</v>
      </c>
      <c r="L7" s="52" t="s">
        <v>37</v>
      </c>
      <c r="M7" s="64" t="s">
        <v>45</v>
      </c>
      <c r="N7" s="12"/>
      <c r="O7" s="34"/>
      <c r="P7" s="12"/>
      <c r="Q7" s="12"/>
      <c r="R7" s="38"/>
      <c r="Y7" s="34"/>
      <c r="Z7" s="12"/>
      <c r="AA7" s="12"/>
    </row>
    <row r="8" spans="2:28" ht="15" customHeight="1" x14ac:dyDescent="0.2">
      <c r="B8" s="61" t="s">
        <v>33</v>
      </c>
      <c r="C8" s="51" t="s">
        <v>46</v>
      </c>
      <c r="D8" s="52" t="s">
        <v>47</v>
      </c>
      <c r="E8" s="52">
        <v>24</v>
      </c>
      <c r="F8" s="53">
        <v>7</v>
      </c>
      <c r="G8" s="52" t="s">
        <v>41</v>
      </c>
      <c r="H8" s="53">
        <v>-21</v>
      </c>
      <c r="I8" s="53">
        <v>75.599999999999994</v>
      </c>
      <c r="J8" s="53">
        <v>54.6</v>
      </c>
      <c r="K8" s="50">
        <v>0.45</v>
      </c>
      <c r="L8" s="52" t="s">
        <v>37</v>
      </c>
      <c r="M8" s="64" t="s">
        <v>48</v>
      </c>
      <c r="N8" s="12"/>
      <c r="O8" s="34"/>
      <c r="P8" s="12"/>
      <c r="Q8" s="12"/>
      <c r="R8" s="38"/>
      <c r="Y8" s="34"/>
      <c r="Z8" s="12"/>
      <c r="AA8" s="12"/>
    </row>
    <row r="9" spans="2:28" ht="15" customHeight="1" x14ac:dyDescent="0.2">
      <c r="B9" s="61" t="s">
        <v>33</v>
      </c>
      <c r="C9" s="51" t="s">
        <v>49</v>
      </c>
      <c r="D9" s="52" t="s">
        <v>50</v>
      </c>
      <c r="E9" s="52">
        <v>24</v>
      </c>
      <c r="F9" s="53">
        <v>9</v>
      </c>
      <c r="G9" s="52" t="s">
        <v>36</v>
      </c>
      <c r="H9" s="53">
        <v>-16</v>
      </c>
      <c r="I9" s="53">
        <v>97.2</v>
      </c>
      <c r="J9" s="53">
        <v>81.2</v>
      </c>
      <c r="K9" s="50">
        <v>0.45</v>
      </c>
      <c r="L9" s="52" t="s">
        <v>37</v>
      </c>
      <c r="M9" s="64" t="s">
        <v>51</v>
      </c>
      <c r="N9" s="12"/>
      <c r="O9" s="34"/>
      <c r="P9" s="12"/>
      <c r="Q9" s="12"/>
      <c r="R9" s="38"/>
      <c r="Y9" s="34"/>
      <c r="Z9" s="12"/>
      <c r="AA9" s="12"/>
    </row>
    <row r="10" spans="2:28" ht="15" customHeight="1" x14ac:dyDescent="0.2">
      <c r="B10" s="61" t="s">
        <v>33</v>
      </c>
      <c r="C10" s="51" t="s">
        <v>52</v>
      </c>
      <c r="D10" s="52" t="s">
        <v>53</v>
      </c>
      <c r="E10" s="52">
        <v>24</v>
      </c>
      <c r="F10" s="53">
        <v>9</v>
      </c>
      <c r="G10" s="52" t="s">
        <v>41</v>
      </c>
      <c r="H10" s="53">
        <v>-16</v>
      </c>
      <c r="I10" s="53">
        <v>97.2</v>
      </c>
      <c r="J10" s="53">
        <v>81.2</v>
      </c>
      <c r="K10" s="50">
        <v>0.45</v>
      </c>
      <c r="L10" s="52" t="s">
        <v>37</v>
      </c>
      <c r="M10" s="64" t="s">
        <v>54</v>
      </c>
      <c r="N10" s="12"/>
      <c r="O10" s="34"/>
      <c r="P10" s="12"/>
      <c r="Q10" s="12"/>
      <c r="R10" s="38"/>
      <c r="Y10" s="34"/>
      <c r="Z10" s="12"/>
      <c r="AA10" s="12"/>
    </row>
    <row r="11" spans="2:28" ht="15" customHeight="1" x14ac:dyDescent="0.2">
      <c r="B11" s="61" t="s">
        <v>33</v>
      </c>
      <c r="C11" s="51" t="s">
        <v>55</v>
      </c>
      <c r="D11" s="52" t="s">
        <v>56</v>
      </c>
      <c r="E11" s="52">
        <v>36</v>
      </c>
      <c r="F11" s="53">
        <v>5</v>
      </c>
      <c r="G11" s="52" t="s">
        <v>36</v>
      </c>
      <c r="H11" s="53">
        <v>-25</v>
      </c>
      <c r="I11" s="53">
        <v>54</v>
      </c>
      <c r="J11" s="53">
        <v>29</v>
      </c>
      <c r="K11" s="50">
        <v>0.45</v>
      </c>
      <c r="L11" s="52" t="s">
        <v>37</v>
      </c>
      <c r="M11" s="64" t="s">
        <v>57</v>
      </c>
      <c r="N11" s="12"/>
      <c r="O11" s="34"/>
      <c r="P11" s="12"/>
      <c r="Q11" s="12"/>
      <c r="R11" s="38"/>
      <c r="Y11" s="34"/>
      <c r="Z11" s="12"/>
      <c r="AA11" s="12"/>
    </row>
    <row r="12" spans="2:28" ht="15" customHeight="1" x14ac:dyDescent="0.2">
      <c r="B12" s="61" t="s">
        <v>33</v>
      </c>
      <c r="C12" s="51" t="s">
        <v>58</v>
      </c>
      <c r="D12" s="52" t="s">
        <v>59</v>
      </c>
      <c r="E12" s="52">
        <v>36</v>
      </c>
      <c r="F12" s="53">
        <v>5</v>
      </c>
      <c r="G12" s="52" t="s">
        <v>41</v>
      </c>
      <c r="H12" s="53">
        <v>-25</v>
      </c>
      <c r="I12" s="53">
        <v>54</v>
      </c>
      <c r="J12" s="53">
        <v>29</v>
      </c>
      <c r="K12" s="50">
        <v>0.45</v>
      </c>
      <c r="L12" s="52" t="s">
        <v>37</v>
      </c>
      <c r="M12" s="64" t="s">
        <v>60</v>
      </c>
      <c r="N12" s="12"/>
      <c r="O12" s="34"/>
      <c r="P12" s="12"/>
      <c r="Q12" s="12"/>
      <c r="R12" s="38"/>
      <c r="Y12" s="34"/>
      <c r="Z12" s="12"/>
      <c r="AA12" s="12"/>
    </row>
    <row r="13" spans="2:28" ht="15" customHeight="1" x14ac:dyDescent="0.2">
      <c r="B13" s="61" t="s">
        <v>33</v>
      </c>
      <c r="C13" s="51" t="s">
        <v>61</v>
      </c>
      <c r="D13" s="52" t="s">
        <v>62</v>
      </c>
      <c r="E13" s="52">
        <v>36</v>
      </c>
      <c r="F13" s="53">
        <v>7</v>
      </c>
      <c r="G13" s="52" t="s">
        <v>36</v>
      </c>
      <c r="H13" s="53">
        <v>-21</v>
      </c>
      <c r="I13" s="53">
        <v>75.599999999999994</v>
      </c>
      <c r="J13" s="53">
        <v>54.6</v>
      </c>
      <c r="K13" s="50">
        <v>0.45</v>
      </c>
      <c r="L13" s="52" t="s">
        <v>37</v>
      </c>
      <c r="M13" s="64" t="s">
        <v>63</v>
      </c>
      <c r="N13" s="12"/>
      <c r="O13" s="34"/>
      <c r="P13" s="12"/>
      <c r="Q13" s="12"/>
      <c r="R13" s="38"/>
      <c r="Y13" s="34"/>
      <c r="Z13" s="12"/>
      <c r="AA13" s="12"/>
    </row>
    <row r="14" spans="2:28" ht="15" customHeight="1" x14ac:dyDescent="0.2">
      <c r="B14" s="61" t="s">
        <v>33</v>
      </c>
      <c r="C14" s="51" t="s">
        <v>64</v>
      </c>
      <c r="D14" s="52" t="s">
        <v>65</v>
      </c>
      <c r="E14" s="52">
        <v>36</v>
      </c>
      <c r="F14" s="53">
        <v>7</v>
      </c>
      <c r="G14" s="52" t="s">
        <v>41</v>
      </c>
      <c r="H14" s="53">
        <v>-21</v>
      </c>
      <c r="I14" s="53">
        <v>75.599999999999994</v>
      </c>
      <c r="J14" s="53">
        <v>54.6</v>
      </c>
      <c r="K14" s="50">
        <v>0.45</v>
      </c>
      <c r="L14" s="52" t="s">
        <v>37</v>
      </c>
      <c r="M14" s="64" t="s">
        <v>66</v>
      </c>
      <c r="N14" s="12"/>
      <c r="O14" s="34"/>
      <c r="P14" s="12"/>
      <c r="Q14" s="12"/>
      <c r="R14" s="38"/>
      <c r="Y14" s="34"/>
      <c r="Z14" s="12"/>
      <c r="AA14" s="12"/>
    </row>
    <row r="15" spans="2:28" ht="15" customHeight="1" x14ac:dyDescent="0.2">
      <c r="B15" s="61" t="s">
        <v>33</v>
      </c>
      <c r="C15" s="51" t="s">
        <v>67</v>
      </c>
      <c r="D15" s="52" t="s">
        <v>68</v>
      </c>
      <c r="E15" s="52">
        <v>36</v>
      </c>
      <c r="F15" s="53">
        <v>9</v>
      </c>
      <c r="G15" s="52" t="s">
        <v>36</v>
      </c>
      <c r="H15" s="53">
        <v>-16</v>
      </c>
      <c r="I15" s="53">
        <v>97.2</v>
      </c>
      <c r="J15" s="53">
        <v>81.2</v>
      </c>
      <c r="K15" s="50">
        <v>0.45</v>
      </c>
      <c r="L15" s="52" t="s">
        <v>37</v>
      </c>
      <c r="M15" s="64" t="s">
        <v>69</v>
      </c>
      <c r="N15" s="12"/>
      <c r="O15" s="34"/>
      <c r="P15" s="12"/>
      <c r="Q15" s="12"/>
      <c r="R15" s="38"/>
      <c r="Y15" s="34"/>
      <c r="Z15" s="12"/>
      <c r="AA15" s="12"/>
    </row>
    <row r="16" spans="2:28" ht="15" customHeight="1" x14ac:dyDescent="0.2">
      <c r="B16" s="61" t="s">
        <v>33</v>
      </c>
      <c r="C16" s="51" t="s">
        <v>70</v>
      </c>
      <c r="D16" s="52" t="s">
        <v>71</v>
      </c>
      <c r="E16" s="52">
        <v>36</v>
      </c>
      <c r="F16" s="53">
        <v>9</v>
      </c>
      <c r="G16" s="52" t="s">
        <v>41</v>
      </c>
      <c r="H16" s="53">
        <v>-16</v>
      </c>
      <c r="I16" s="53">
        <v>97.2</v>
      </c>
      <c r="J16" s="53">
        <v>81.2</v>
      </c>
      <c r="K16" s="50">
        <v>0.45</v>
      </c>
      <c r="L16" s="52" t="s">
        <v>37</v>
      </c>
      <c r="M16" s="64" t="s">
        <v>72</v>
      </c>
      <c r="N16" s="12"/>
      <c r="O16" s="34"/>
      <c r="P16" s="12"/>
      <c r="Q16" s="12"/>
      <c r="R16" s="38"/>
      <c r="Y16" s="34"/>
      <c r="Z16" s="12"/>
      <c r="AA16" s="12"/>
    </row>
    <row r="17" spans="2:27" ht="15" customHeight="1" x14ac:dyDescent="0.2">
      <c r="B17" s="61" t="s">
        <v>73</v>
      </c>
      <c r="C17" s="51" t="s">
        <v>74</v>
      </c>
      <c r="D17" s="52" t="s">
        <v>75</v>
      </c>
      <c r="E17" s="52">
        <v>24</v>
      </c>
      <c r="F17" s="53">
        <v>5</v>
      </c>
      <c r="G17" s="52" t="s">
        <v>36</v>
      </c>
      <c r="H17" s="53">
        <v>-25</v>
      </c>
      <c r="I17" s="53">
        <v>54</v>
      </c>
      <c r="J17" s="53">
        <v>29</v>
      </c>
      <c r="K17" s="50">
        <v>0.45</v>
      </c>
      <c r="L17" s="52" t="s">
        <v>37</v>
      </c>
      <c r="M17" s="64" t="s">
        <v>76</v>
      </c>
      <c r="N17" s="12"/>
      <c r="O17" s="34"/>
      <c r="P17" s="12"/>
      <c r="Q17" s="12"/>
      <c r="R17" s="38"/>
      <c r="Y17" s="34"/>
      <c r="Z17" s="12"/>
      <c r="AA17" s="12"/>
    </row>
    <row r="18" spans="2:27" ht="15" customHeight="1" x14ac:dyDescent="0.2">
      <c r="B18" s="61" t="s">
        <v>73</v>
      </c>
      <c r="C18" s="51" t="s">
        <v>77</v>
      </c>
      <c r="D18" s="52" t="s">
        <v>78</v>
      </c>
      <c r="E18" s="52">
        <v>24</v>
      </c>
      <c r="F18" s="53">
        <v>5</v>
      </c>
      <c r="G18" s="52" t="s">
        <v>41</v>
      </c>
      <c r="H18" s="53">
        <v>-25</v>
      </c>
      <c r="I18" s="53">
        <v>54</v>
      </c>
      <c r="J18" s="53">
        <v>29</v>
      </c>
      <c r="K18" s="50">
        <v>0.45</v>
      </c>
      <c r="L18" s="52" t="s">
        <v>37</v>
      </c>
      <c r="M18" s="64" t="s">
        <v>79</v>
      </c>
      <c r="N18" s="12"/>
      <c r="O18" s="34"/>
      <c r="P18" s="12"/>
      <c r="Q18" s="12"/>
      <c r="R18" s="38"/>
      <c r="Y18" s="34"/>
      <c r="Z18" s="12"/>
      <c r="AA18" s="12"/>
    </row>
    <row r="19" spans="2:27" ht="15" customHeight="1" x14ac:dyDescent="0.2">
      <c r="B19" s="61" t="s">
        <v>73</v>
      </c>
      <c r="C19" s="51" t="s">
        <v>80</v>
      </c>
      <c r="D19" s="52" t="s">
        <v>81</v>
      </c>
      <c r="E19" s="52">
        <v>24</v>
      </c>
      <c r="F19" s="53">
        <v>7</v>
      </c>
      <c r="G19" s="52" t="s">
        <v>36</v>
      </c>
      <c r="H19" s="53">
        <v>-21</v>
      </c>
      <c r="I19" s="53">
        <v>75.599999999999994</v>
      </c>
      <c r="J19" s="53">
        <v>54.6</v>
      </c>
      <c r="K19" s="50">
        <v>0.45</v>
      </c>
      <c r="L19" s="52" t="s">
        <v>37</v>
      </c>
      <c r="M19" s="64" t="s">
        <v>82</v>
      </c>
      <c r="N19" s="12"/>
      <c r="O19" s="34"/>
      <c r="P19" s="12"/>
      <c r="Q19" s="12"/>
      <c r="R19" s="38"/>
      <c r="Y19" s="34"/>
      <c r="Z19" s="12"/>
      <c r="AA19" s="12"/>
    </row>
    <row r="20" spans="2:27" ht="15" customHeight="1" x14ac:dyDescent="0.2">
      <c r="B20" s="61" t="s">
        <v>73</v>
      </c>
      <c r="C20" s="51" t="s">
        <v>83</v>
      </c>
      <c r="D20" s="52" t="s">
        <v>84</v>
      </c>
      <c r="E20" s="52">
        <v>24</v>
      </c>
      <c r="F20" s="53">
        <v>7</v>
      </c>
      <c r="G20" s="52" t="s">
        <v>41</v>
      </c>
      <c r="H20" s="53">
        <v>-21</v>
      </c>
      <c r="I20" s="53">
        <v>75.599999999999994</v>
      </c>
      <c r="J20" s="53">
        <v>54.6</v>
      </c>
      <c r="K20" s="50">
        <v>0.45</v>
      </c>
      <c r="L20" s="52" t="s">
        <v>37</v>
      </c>
      <c r="M20" s="64" t="s">
        <v>85</v>
      </c>
      <c r="N20" s="12"/>
      <c r="O20" s="34"/>
      <c r="P20" s="12"/>
      <c r="Q20" s="12"/>
      <c r="R20" s="38"/>
      <c r="Y20" s="34"/>
      <c r="Z20" s="12"/>
      <c r="AA20" s="12"/>
    </row>
    <row r="21" spans="2:27" ht="15" customHeight="1" x14ac:dyDescent="0.2">
      <c r="B21" s="61" t="s">
        <v>73</v>
      </c>
      <c r="C21" s="51" t="s">
        <v>86</v>
      </c>
      <c r="D21" s="52" t="s">
        <v>87</v>
      </c>
      <c r="E21" s="52">
        <v>24</v>
      </c>
      <c r="F21" s="53">
        <v>9</v>
      </c>
      <c r="G21" s="52" t="s">
        <v>36</v>
      </c>
      <c r="H21" s="53">
        <v>-16</v>
      </c>
      <c r="I21" s="53">
        <v>97.2</v>
      </c>
      <c r="J21" s="53">
        <v>81.2</v>
      </c>
      <c r="K21" s="50">
        <v>0.45</v>
      </c>
      <c r="L21" s="52" t="s">
        <v>37</v>
      </c>
      <c r="M21" s="64" t="s">
        <v>88</v>
      </c>
      <c r="N21" s="12"/>
      <c r="O21" s="34"/>
      <c r="P21" s="12"/>
      <c r="Q21" s="12"/>
      <c r="R21" s="38"/>
      <c r="Y21" s="34"/>
      <c r="Z21" s="12"/>
      <c r="AA21" s="12"/>
    </row>
    <row r="22" spans="2:27" ht="15" customHeight="1" x14ac:dyDescent="0.2">
      <c r="B22" s="61" t="s">
        <v>73</v>
      </c>
      <c r="C22" s="51" t="s">
        <v>89</v>
      </c>
      <c r="D22" s="52" t="s">
        <v>90</v>
      </c>
      <c r="E22" s="52">
        <v>24</v>
      </c>
      <c r="F22" s="53">
        <v>9</v>
      </c>
      <c r="G22" s="52" t="s">
        <v>41</v>
      </c>
      <c r="H22" s="53">
        <v>-16</v>
      </c>
      <c r="I22" s="53">
        <v>97.2</v>
      </c>
      <c r="J22" s="53">
        <v>81.2</v>
      </c>
      <c r="K22" s="50">
        <v>0.45</v>
      </c>
      <c r="L22" s="52" t="s">
        <v>37</v>
      </c>
      <c r="M22" s="64" t="s">
        <v>91</v>
      </c>
      <c r="N22" s="12"/>
      <c r="O22" s="34"/>
      <c r="P22" s="12"/>
      <c r="Q22" s="12"/>
      <c r="R22" s="38"/>
      <c r="Y22" s="34"/>
      <c r="Z22" s="12"/>
      <c r="AA22" s="12"/>
    </row>
    <row r="23" spans="2:27" ht="15" customHeight="1" x14ac:dyDescent="0.2">
      <c r="B23" s="61" t="s">
        <v>73</v>
      </c>
      <c r="C23" s="51" t="s">
        <v>92</v>
      </c>
      <c r="D23" s="52" t="s">
        <v>93</v>
      </c>
      <c r="E23" s="52">
        <v>36</v>
      </c>
      <c r="F23" s="53">
        <v>5</v>
      </c>
      <c r="G23" s="52" t="s">
        <v>36</v>
      </c>
      <c r="H23" s="53">
        <v>-25</v>
      </c>
      <c r="I23" s="53">
        <v>54</v>
      </c>
      <c r="J23" s="53">
        <v>29</v>
      </c>
      <c r="K23" s="50">
        <v>0.45</v>
      </c>
      <c r="L23" s="52" t="s">
        <v>37</v>
      </c>
      <c r="M23" s="64" t="s">
        <v>94</v>
      </c>
      <c r="N23" s="12"/>
      <c r="O23" s="34"/>
      <c r="P23" s="12"/>
      <c r="Q23" s="12"/>
      <c r="R23" s="38"/>
      <c r="Y23" s="34"/>
      <c r="Z23" s="12"/>
      <c r="AA23" s="12"/>
    </row>
    <row r="24" spans="2:27" ht="15" customHeight="1" x14ac:dyDescent="0.2">
      <c r="B24" s="61" t="s">
        <v>73</v>
      </c>
      <c r="C24" s="51" t="s">
        <v>95</v>
      </c>
      <c r="D24" s="52" t="s">
        <v>96</v>
      </c>
      <c r="E24" s="52">
        <v>36</v>
      </c>
      <c r="F24" s="53">
        <v>5</v>
      </c>
      <c r="G24" s="52" t="s">
        <v>41</v>
      </c>
      <c r="H24" s="53">
        <v>-25</v>
      </c>
      <c r="I24" s="53">
        <v>54</v>
      </c>
      <c r="J24" s="53">
        <v>29</v>
      </c>
      <c r="K24" s="50">
        <v>0.45</v>
      </c>
      <c r="L24" s="52" t="s">
        <v>37</v>
      </c>
      <c r="M24" s="64" t="s">
        <v>97</v>
      </c>
      <c r="N24" s="12"/>
      <c r="O24" s="34"/>
      <c r="P24" s="12"/>
      <c r="Q24" s="12"/>
      <c r="R24" s="38"/>
      <c r="Y24" s="34"/>
      <c r="Z24" s="12"/>
      <c r="AA24" s="12"/>
    </row>
    <row r="25" spans="2:27" ht="15" customHeight="1" x14ac:dyDescent="0.2">
      <c r="B25" s="61" t="s">
        <v>73</v>
      </c>
      <c r="C25" s="51" t="s">
        <v>98</v>
      </c>
      <c r="D25" s="52" t="s">
        <v>99</v>
      </c>
      <c r="E25" s="52">
        <v>36</v>
      </c>
      <c r="F25" s="53">
        <v>7</v>
      </c>
      <c r="G25" s="52" t="s">
        <v>36</v>
      </c>
      <c r="H25" s="53">
        <v>-21</v>
      </c>
      <c r="I25" s="53">
        <v>75.599999999999994</v>
      </c>
      <c r="J25" s="53">
        <v>54.6</v>
      </c>
      <c r="K25" s="50">
        <v>0.45</v>
      </c>
      <c r="L25" s="52" t="s">
        <v>37</v>
      </c>
      <c r="M25" s="64" t="s">
        <v>100</v>
      </c>
      <c r="N25" s="12"/>
      <c r="O25" s="34"/>
      <c r="P25" s="12"/>
      <c r="Q25" s="12"/>
      <c r="R25" s="38"/>
      <c r="Y25" s="34"/>
      <c r="Z25" s="12"/>
      <c r="AA25" s="12"/>
    </row>
    <row r="26" spans="2:27" ht="15" customHeight="1" x14ac:dyDescent="0.2">
      <c r="B26" s="61" t="s">
        <v>73</v>
      </c>
      <c r="C26" s="51" t="s">
        <v>101</v>
      </c>
      <c r="D26" s="52" t="s">
        <v>102</v>
      </c>
      <c r="E26" s="52">
        <v>36</v>
      </c>
      <c r="F26" s="53">
        <v>7</v>
      </c>
      <c r="G26" s="52" t="s">
        <v>41</v>
      </c>
      <c r="H26" s="53">
        <v>-21</v>
      </c>
      <c r="I26" s="53">
        <v>75.599999999999994</v>
      </c>
      <c r="J26" s="53">
        <v>54.6</v>
      </c>
      <c r="K26" s="50">
        <v>0.45</v>
      </c>
      <c r="L26" s="52" t="s">
        <v>37</v>
      </c>
      <c r="M26" s="64" t="s">
        <v>103</v>
      </c>
      <c r="N26" s="12"/>
      <c r="O26" s="34"/>
      <c r="P26" s="12"/>
      <c r="Q26" s="12"/>
      <c r="R26" s="38"/>
      <c r="Y26" s="34"/>
      <c r="Z26" s="12"/>
      <c r="AA26" s="12"/>
    </row>
    <row r="27" spans="2:27" ht="15" customHeight="1" x14ac:dyDescent="0.2">
      <c r="B27" s="61" t="s">
        <v>73</v>
      </c>
      <c r="C27" s="51" t="s">
        <v>104</v>
      </c>
      <c r="D27" s="52" t="s">
        <v>105</v>
      </c>
      <c r="E27" s="52">
        <v>36</v>
      </c>
      <c r="F27" s="53">
        <v>9</v>
      </c>
      <c r="G27" s="52" t="s">
        <v>36</v>
      </c>
      <c r="H27" s="53">
        <v>-16</v>
      </c>
      <c r="I27" s="53">
        <v>97.2</v>
      </c>
      <c r="J27" s="53">
        <v>81.2</v>
      </c>
      <c r="K27" s="50">
        <v>0.45</v>
      </c>
      <c r="L27" s="52" t="s">
        <v>37</v>
      </c>
      <c r="M27" s="64" t="s">
        <v>106</v>
      </c>
      <c r="N27" s="12"/>
      <c r="O27" s="34"/>
      <c r="P27" s="12"/>
      <c r="Q27" s="12"/>
      <c r="R27" s="38"/>
      <c r="Y27" s="34"/>
      <c r="Z27" s="12"/>
      <c r="AA27" s="12"/>
    </row>
    <row r="28" spans="2:27" ht="15" customHeight="1" x14ac:dyDescent="0.2">
      <c r="B28" s="62" t="s">
        <v>73</v>
      </c>
      <c r="C28" s="54" t="s">
        <v>107</v>
      </c>
      <c r="D28" s="56" t="s">
        <v>108</v>
      </c>
      <c r="E28" s="56">
        <v>36</v>
      </c>
      <c r="F28" s="57">
        <v>9</v>
      </c>
      <c r="G28" s="56" t="s">
        <v>41</v>
      </c>
      <c r="H28" s="57">
        <v>-16</v>
      </c>
      <c r="I28" s="57">
        <v>97.2</v>
      </c>
      <c r="J28" s="57">
        <v>81.2</v>
      </c>
      <c r="K28" s="49">
        <v>0.45</v>
      </c>
      <c r="L28" s="56" t="s">
        <v>37</v>
      </c>
      <c r="M28" s="65" t="s">
        <v>109</v>
      </c>
      <c r="N28" s="12"/>
      <c r="O28" s="34"/>
      <c r="P28" s="12"/>
      <c r="Q28" s="12"/>
      <c r="R28" s="38"/>
      <c r="Y28" s="34"/>
      <c r="Z28" s="12"/>
      <c r="AA28" s="12"/>
    </row>
    <row r="29" spans="2:27" ht="15" customHeight="1" x14ac:dyDescent="0.35">
      <c r="B29" s="16"/>
      <c r="N29" s="12"/>
      <c r="O29" s="34"/>
      <c r="P29" s="12"/>
      <c r="Q29" s="12"/>
      <c r="R29" s="38"/>
      <c r="Y29" s="34"/>
      <c r="Z29" s="12"/>
      <c r="AA29" s="12"/>
    </row>
    <row r="30" spans="2:27" ht="15" customHeight="1" x14ac:dyDescent="0.35">
      <c r="B30" s="16"/>
      <c r="N30" s="12"/>
      <c r="O30" s="34"/>
      <c r="P30" s="12"/>
      <c r="Q30" s="12"/>
      <c r="R30" s="38"/>
      <c r="Y30" s="34"/>
      <c r="Z30" s="12"/>
      <c r="AA30" s="12"/>
    </row>
    <row r="31" spans="2:27" ht="20.149999999999999" customHeight="1" x14ac:dyDescent="0.35">
      <c r="B31" s="58"/>
      <c r="C31" s="147" t="s">
        <v>110</v>
      </c>
      <c r="D31" s="147"/>
      <c r="E31" s="147"/>
      <c r="F31" s="147"/>
      <c r="G31" s="147"/>
      <c r="H31" s="147"/>
      <c r="I31" s="147"/>
      <c r="J31" s="147"/>
      <c r="K31" s="147"/>
      <c r="L31" s="147"/>
      <c r="M31" s="148"/>
      <c r="N31" s="12"/>
      <c r="O31" s="34"/>
      <c r="P31" s="12"/>
      <c r="Q31" s="12"/>
      <c r="R31" s="38"/>
    </row>
    <row r="32" spans="2:27" ht="15" customHeight="1" x14ac:dyDescent="0.2">
      <c r="B32" s="59" t="s">
        <v>111</v>
      </c>
      <c r="C32" s="2" t="s">
        <v>112</v>
      </c>
      <c r="D32" s="14" t="s">
        <v>113</v>
      </c>
      <c r="E32" s="14">
        <v>24</v>
      </c>
      <c r="F32" s="1">
        <v>9</v>
      </c>
      <c r="G32" s="14" t="s">
        <v>114</v>
      </c>
      <c r="H32" s="1">
        <v>0</v>
      </c>
      <c r="I32" s="1">
        <v>97.2</v>
      </c>
      <c r="J32" s="101">
        <f>SUM(H32:I32)</f>
        <v>97.2</v>
      </c>
      <c r="K32" s="69">
        <v>0.45</v>
      </c>
      <c r="L32" s="14" t="s">
        <v>37</v>
      </c>
      <c r="M32" s="21" t="s">
        <v>115</v>
      </c>
      <c r="N32" s="12"/>
      <c r="O32" s="34"/>
      <c r="P32" s="12"/>
      <c r="Q32" s="12"/>
      <c r="R32" s="38"/>
    </row>
    <row r="33" spans="2:18" ht="15" customHeight="1" x14ac:dyDescent="0.2">
      <c r="B33" s="59" t="s">
        <v>111</v>
      </c>
      <c r="C33" s="2" t="s">
        <v>116</v>
      </c>
      <c r="D33" s="14" t="s">
        <v>113</v>
      </c>
      <c r="E33" s="14">
        <v>24</v>
      </c>
      <c r="F33" s="1">
        <v>12</v>
      </c>
      <c r="G33" s="14" t="s">
        <v>114</v>
      </c>
      <c r="H33" s="1">
        <v>0</v>
      </c>
      <c r="I33" s="1">
        <v>129.6</v>
      </c>
      <c r="J33" s="74">
        <f t="shared" ref="J33:J43" si="0">SUM(H33:I33)</f>
        <v>129.6</v>
      </c>
      <c r="K33" s="69">
        <v>0.45</v>
      </c>
      <c r="L33" s="14" t="s">
        <v>37</v>
      </c>
      <c r="M33" s="5" t="s">
        <v>117</v>
      </c>
      <c r="N33" s="12"/>
      <c r="O33" s="34"/>
      <c r="P33" s="12"/>
      <c r="Q33" s="12"/>
      <c r="R33" s="38"/>
    </row>
    <row r="34" spans="2:18" ht="15" customHeight="1" x14ac:dyDescent="0.2">
      <c r="B34" s="59" t="s">
        <v>111</v>
      </c>
      <c r="C34" s="2" t="s">
        <v>118</v>
      </c>
      <c r="D34" s="14" t="s">
        <v>113</v>
      </c>
      <c r="E34" s="14">
        <v>24</v>
      </c>
      <c r="F34" s="1">
        <v>15</v>
      </c>
      <c r="G34" s="14" t="s">
        <v>114</v>
      </c>
      <c r="H34" s="1">
        <v>10</v>
      </c>
      <c r="I34" s="1">
        <v>162</v>
      </c>
      <c r="J34" s="74">
        <f t="shared" si="0"/>
        <v>172</v>
      </c>
      <c r="K34" s="69">
        <v>0.45</v>
      </c>
      <c r="L34" s="14" t="s">
        <v>37</v>
      </c>
      <c r="M34" s="5" t="s">
        <v>119</v>
      </c>
      <c r="N34" s="12"/>
      <c r="O34" s="34"/>
      <c r="P34" s="12"/>
      <c r="Q34" s="12"/>
      <c r="R34" s="38"/>
    </row>
    <row r="35" spans="2:18" ht="15" customHeight="1" x14ac:dyDescent="0.2">
      <c r="B35" s="59" t="s">
        <v>111</v>
      </c>
      <c r="C35" s="2" t="s">
        <v>120</v>
      </c>
      <c r="D35" s="14" t="s">
        <v>113</v>
      </c>
      <c r="E35" s="14">
        <v>24</v>
      </c>
      <c r="F35" s="1">
        <v>18</v>
      </c>
      <c r="G35" s="14" t="s">
        <v>114</v>
      </c>
      <c r="H35" s="1">
        <v>50</v>
      </c>
      <c r="I35" s="1">
        <v>194.4</v>
      </c>
      <c r="J35" s="74">
        <f t="shared" si="0"/>
        <v>244.4</v>
      </c>
      <c r="K35" s="69">
        <v>0.45</v>
      </c>
      <c r="L35" s="14" t="s">
        <v>37</v>
      </c>
      <c r="M35" s="5" t="s">
        <v>121</v>
      </c>
      <c r="N35" s="12"/>
      <c r="O35" s="34"/>
      <c r="P35" s="12"/>
      <c r="Q35" s="12"/>
      <c r="R35" s="38"/>
    </row>
    <row r="36" spans="2:18" ht="15" customHeight="1" x14ac:dyDescent="0.2">
      <c r="B36" s="59" t="s">
        <v>111</v>
      </c>
      <c r="C36" s="2" t="s">
        <v>122</v>
      </c>
      <c r="D36" s="14" t="s">
        <v>113</v>
      </c>
      <c r="E36" s="14">
        <v>24</v>
      </c>
      <c r="F36" s="1">
        <v>21</v>
      </c>
      <c r="G36" s="14" t="s">
        <v>114</v>
      </c>
      <c r="H36" s="1">
        <v>95</v>
      </c>
      <c r="I36" s="1">
        <v>226.8</v>
      </c>
      <c r="J36" s="74">
        <f t="shared" si="0"/>
        <v>321.8</v>
      </c>
      <c r="K36" s="69">
        <v>0.45</v>
      </c>
      <c r="L36" s="14" t="s">
        <v>37</v>
      </c>
      <c r="M36" s="5" t="s">
        <v>123</v>
      </c>
      <c r="N36" s="12"/>
      <c r="O36" s="34"/>
      <c r="P36" s="12"/>
      <c r="Q36" s="12"/>
      <c r="R36" s="38"/>
    </row>
    <row r="37" spans="2:18" ht="15" customHeight="1" x14ac:dyDescent="0.2">
      <c r="B37" s="59" t="s">
        <v>111</v>
      </c>
      <c r="C37" s="2" t="s">
        <v>124</v>
      </c>
      <c r="D37" s="14" t="s">
        <v>113</v>
      </c>
      <c r="E37" s="14">
        <v>24</v>
      </c>
      <c r="F37" s="1">
        <v>24</v>
      </c>
      <c r="G37" s="14" t="s">
        <v>114</v>
      </c>
      <c r="H37" s="1">
        <v>135</v>
      </c>
      <c r="I37" s="1">
        <v>259.2</v>
      </c>
      <c r="J37" s="74">
        <f t="shared" si="0"/>
        <v>394.2</v>
      </c>
      <c r="K37" s="69">
        <v>0.45</v>
      </c>
      <c r="L37" s="14" t="s">
        <v>37</v>
      </c>
      <c r="M37" s="5" t="s">
        <v>125</v>
      </c>
      <c r="N37" s="12"/>
      <c r="O37" s="34"/>
      <c r="P37" s="12"/>
      <c r="Q37" s="12"/>
      <c r="R37" s="38"/>
    </row>
    <row r="38" spans="2:18" ht="15" customHeight="1" x14ac:dyDescent="0.2">
      <c r="B38" s="59" t="s">
        <v>111</v>
      </c>
      <c r="C38" s="2" t="s">
        <v>112</v>
      </c>
      <c r="D38" s="14" t="s">
        <v>113</v>
      </c>
      <c r="E38" s="14">
        <v>36</v>
      </c>
      <c r="F38" s="1">
        <v>9</v>
      </c>
      <c r="G38" s="14" t="s">
        <v>114</v>
      </c>
      <c r="H38" s="1">
        <v>0</v>
      </c>
      <c r="I38" s="1">
        <v>97.2</v>
      </c>
      <c r="J38" s="74">
        <f t="shared" si="0"/>
        <v>97.2</v>
      </c>
      <c r="K38" s="69">
        <v>0.45</v>
      </c>
      <c r="L38" s="14" t="s">
        <v>37</v>
      </c>
      <c r="M38" s="5" t="s">
        <v>126</v>
      </c>
      <c r="N38" s="12"/>
      <c r="O38" s="34"/>
      <c r="P38" s="12"/>
      <c r="Q38" s="12"/>
      <c r="R38" s="38"/>
    </row>
    <row r="39" spans="2:18" ht="15" customHeight="1" x14ac:dyDescent="0.2">
      <c r="B39" s="59" t="s">
        <v>111</v>
      </c>
      <c r="C39" s="2" t="s">
        <v>116</v>
      </c>
      <c r="D39" s="14" t="s">
        <v>113</v>
      </c>
      <c r="E39" s="14">
        <v>36</v>
      </c>
      <c r="F39" s="1">
        <v>12</v>
      </c>
      <c r="G39" s="14" t="s">
        <v>114</v>
      </c>
      <c r="H39" s="1">
        <v>0</v>
      </c>
      <c r="I39" s="1">
        <v>129.6</v>
      </c>
      <c r="J39" s="74">
        <f t="shared" si="0"/>
        <v>129.6</v>
      </c>
      <c r="K39" s="69">
        <v>0.45</v>
      </c>
      <c r="L39" s="14" t="s">
        <v>37</v>
      </c>
      <c r="M39" s="5" t="s">
        <v>127</v>
      </c>
      <c r="N39" s="12"/>
      <c r="O39" s="34"/>
      <c r="P39" s="12"/>
      <c r="Q39" s="12"/>
      <c r="R39" s="38"/>
    </row>
    <row r="40" spans="2:18" ht="15" customHeight="1" x14ac:dyDescent="0.2">
      <c r="B40" s="59" t="s">
        <v>111</v>
      </c>
      <c r="C40" s="2" t="s">
        <v>118</v>
      </c>
      <c r="D40" s="14" t="s">
        <v>113</v>
      </c>
      <c r="E40" s="14">
        <v>36</v>
      </c>
      <c r="F40" s="1">
        <v>15</v>
      </c>
      <c r="G40" s="14" t="s">
        <v>114</v>
      </c>
      <c r="H40" s="1">
        <v>10</v>
      </c>
      <c r="I40" s="1">
        <v>162</v>
      </c>
      <c r="J40" s="74">
        <f t="shared" si="0"/>
        <v>172</v>
      </c>
      <c r="K40" s="69">
        <v>0.45</v>
      </c>
      <c r="L40" s="14" t="s">
        <v>37</v>
      </c>
      <c r="M40" s="5" t="s">
        <v>128</v>
      </c>
      <c r="N40" s="12"/>
      <c r="O40" s="34"/>
      <c r="P40" s="12"/>
      <c r="Q40" s="12"/>
      <c r="R40" s="38"/>
    </row>
    <row r="41" spans="2:18" ht="15" customHeight="1" x14ac:dyDescent="0.2">
      <c r="B41" s="59" t="s">
        <v>111</v>
      </c>
      <c r="C41" s="2" t="s">
        <v>120</v>
      </c>
      <c r="D41" s="14" t="s">
        <v>113</v>
      </c>
      <c r="E41" s="14">
        <v>36</v>
      </c>
      <c r="F41" s="1">
        <v>18</v>
      </c>
      <c r="G41" s="14" t="s">
        <v>114</v>
      </c>
      <c r="H41" s="1">
        <v>50</v>
      </c>
      <c r="I41" s="1">
        <v>194.4</v>
      </c>
      <c r="J41" s="74">
        <f t="shared" si="0"/>
        <v>244.4</v>
      </c>
      <c r="K41" s="69">
        <v>0.45</v>
      </c>
      <c r="L41" s="14" t="s">
        <v>37</v>
      </c>
      <c r="M41" s="5" t="s">
        <v>129</v>
      </c>
      <c r="N41" s="12"/>
      <c r="O41" s="34"/>
      <c r="P41" s="12"/>
      <c r="Q41" s="12"/>
      <c r="R41" s="38"/>
    </row>
    <row r="42" spans="2:18" ht="15" customHeight="1" x14ac:dyDescent="0.2">
      <c r="B42" s="59" t="s">
        <v>111</v>
      </c>
      <c r="C42" s="2" t="s">
        <v>122</v>
      </c>
      <c r="D42" s="14" t="s">
        <v>113</v>
      </c>
      <c r="E42" s="14">
        <v>36</v>
      </c>
      <c r="F42" s="1">
        <v>21</v>
      </c>
      <c r="G42" s="14" t="s">
        <v>114</v>
      </c>
      <c r="H42" s="1">
        <v>95</v>
      </c>
      <c r="I42" s="1">
        <v>226.8</v>
      </c>
      <c r="J42" s="74">
        <f t="shared" si="0"/>
        <v>321.8</v>
      </c>
      <c r="K42" s="69">
        <v>0.45</v>
      </c>
      <c r="L42" s="14" t="s">
        <v>37</v>
      </c>
      <c r="M42" s="5" t="s">
        <v>130</v>
      </c>
      <c r="N42" s="12"/>
      <c r="O42" s="34"/>
      <c r="P42" s="12"/>
      <c r="Q42" s="12"/>
      <c r="R42" s="38"/>
    </row>
    <row r="43" spans="2:18" ht="15" customHeight="1" x14ac:dyDescent="0.2">
      <c r="B43" s="60" t="s">
        <v>111</v>
      </c>
      <c r="C43" s="3" t="s">
        <v>124</v>
      </c>
      <c r="D43" s="71" t="s">
        <v>113</v>
      </c>
      <c r="E43" s="71">
        <v>36</v>
      </c>
      <c r="F43" s="4">
        <v>24</v>
      </c>
      <c r="G43" s="71" t="s">
        <v>114</v>
      </c>
      <c r="H43" s="4">
        <v>135</v>
      </c>
      <c r="I43" s="4">
        <v>259.2</v>
      </c>
      <c r="J43" s="90">
        <f t="shared" si="0"/>
        <v>394.2</v>
      </c>
      <c r="K43" s="72">
        <v>0.45</v>
      </c>
      <c r="L43" s="71" t="s">
        <v>37</v>
      </c>
      <c r="M43" s="6" t="s">
        <v>131</v>
      </c>
      <c r="N43" s="12"/>
      <c r="O43" s="34"/>
      <c r="P43" s="12"/>
      <c r="Q43" s="12"/>
      <c r="R43" s="38"/>
    </row>
    <row r="44" spans="2:18" ht="15" customHeight="1" x14ac:dyDescent="0.35">
      <c r="N44" s="12"/>
      <c r="O44" s="34"/>
      <c r="P44" s="12"/>
      <c r="Q44" s="12"/>
      <c r="R44" s="38"/>
    </row>
    <row r="45" spans="2:18" ht="15" customHeight="1" x14ac:dyDescent="0.35">
      <c r="N45" s="12"/>
      <c r="O45" s="34"/>
      <c r="P45" s="12"/>
      <c r="Q45" s="12"/>
      <c r="R45" s="38"/>
    </row>
    <row r="46" spans="2:18" ht="20.149999999999999" customHeight="1" x14ac:dyDescent="0.35">
      <c r="B46" s="58"/>
      <c r="C46" s="146" t="s">
        <v>132</v>
      </c>
      <c r="D46" s="146"/>
      <c r="E46" s="146"/>
      <c r="F46" s="146"/>
      <c r="G46" s="146"/>
      <c r="H46" s="146"/>
      <c r="I46" s="146"/>
      <c r="J46" s="146"/>
      <c r="K46" s="146"/>
      <c r="L46" s="146"/>
      <c r="M46" s="152"/>
      <c r="N46" s="12"/>
      <c r="O46" s="34"/>
      <c r="P46" s="12"/>
      <c r="Q46" s="12"/>
      <c r="R46" s="38"/>
    </row>
    <row r="47" spans="2:18" ht="15" customHeight="1" x14ac:dyDescent="0.2">
      <c r="B47" s="61" t="s">
        <v>133</v>
      </c>
      <c r="C47" s="41" t="s">
        <v>134</v>
      </c>
      <c r="D47" s="73" t="s">
        <v>113</v>
      </c>
      <c r="E47" s="19" t="s">
        <v>135</v>
      </c>
      <c r="F47" s="20">
        <v>160</v>
      </c>
      <c r="G47" s="19" t="s">
        <v>114</v>
      </c>
      <c r="H47" s="20">
        <v>0</v>
      </c>
      <c r="I47" s="20">
        <v>1728</v>
      </c>
      <c r="J47" s="20">
        <v>1728</v>
      </c>
      <c r="K47" s="75">
        <v>0.45</v>
      </c>
      <c r="L47" s="19" t="s">
        <v>37</v>
      </c>
      <c r="M47" s="21" t="s">
        <v>136</v>
      </c>
      <c r="N47" s="15"/>
      <c r="O47" s="35"/>
      <c r="P47" s="15"/>
      <c r="Q47" s="15"/>
      <c r="R47" s="39"/>
    </row>
    <row r="48" spans="2:18" ht="15" customHeight="1" x14ac:dyDescent="0.2">
      <c r="B48" s="61" t="s">
        <v>133</v>
      </c>
      <c r="C48" s="43" t="s">
        <v>137</v>
      </c>
      <c r="D48" s="14" t="s">
        <v>113</v>
      </c>
      <c r="E48" s="2" t="s">
        <v>135</v>
      </c>
      <c r="F48" s="1">
        <v>320</v>
      </c>
      <c r="G48" s="2" t="s">
        <v>114</v>
      </c>
      <c r="H48" s="1">
        <v>0</v>
      </c>
      <c r="I48" s="1">
        <v>3456</v>
      </c>
      <c r="J48" s="1">
        <v>3456</v>
      </c>
      <c r="K48" s="50">
        <v>0.45</v>
      </c>
      <c r="L48" s="2" t="s">
        <v>37</v>
      </c>
      <c r="M48" s="5" t="s">
        <v>138</v>
      </c>
      <c r="N48" s="15"/>
      <c r="O48" s="35"/>
      <c r="P48" s="15"/>
      <c r="Q48" s="15"/>
      <c r="R48" s="39"/>
    </row>
    <row r="49" spans="2:18" ht="15" customHeight="1" x14ac:dyDescent="0.2">
      <c r="B49" s="61" t="s">
        <v>133</v>
      </c>
      <c r="C49" s="43" t="s">
        <v>139</v>
      </c>
      <c r="D49" s="14" t="s">
        <v>113</v>
      </c>
      <c r="E49" s="2" t="s">
        <v>135</v>
      </c>
      <c r="F49" s="1">
        <v>480</v>
      </c>
      <c r="G49" s="2" t="s">
        <v>114</v>
      </c>
      <c r="H49" s="1">
        <v>0</v>
      </c>
      <c r="I49" s="1">
        <v>5184</v>
      </c>
      <c r="J49" s="1">
        <v>5184</v>
      </c>
      <c r="K49" s="50">
        <v>0.45</v>
      </c>
      <c r="L49" s="2" t="s">
        <v>37</v>
      </c>
      <c r="M49" s="5" t="s">
        <v>140</v>
      </c>
      <c r="N49" s="15"/>
      <c r="O49" s="35"/>
      <c r="P49" s="15"/>
      <c r="Q49" s="15"/>
      <c r="R49" s="39"/>
    </row>
    <row r="50" spans="2:18" ht="15" customHeight="1" x14ac:dyDescent="0.2">
      <c r="B50" s="61" t="s">
        <v>133</v>
      </c>
      <c r="C50" s="43" t="s">
        <v>141</v>
      </c>
      <c r="D50" s="14" t="s">
        <v>113</v>
      </c>
      <c r="E50" s="2" t="s">
        <v>135</v>
      </c>
      <c r="F50" s="1">
        <v>640</v>
      </c>
      <c r="G50" s="2" t="s">
        <v>114</v>
      </c>
      <c r="H50" s="1">
        <v>0</v>
      </c>
      <c r="I50" s="1">
        <v>6912</v>
      </c>
      <c r="J50" s="1">
        <v>6912</v>
      </c>
      <c r="K50" s="50">
        <v>0.45</v>
      </c>
      <c r="L50" s="2" t="s">
        <v>37</v>
      </c>
      <c r="M50" s="5" t="s">
        <v>142</v>
      </c>
      <c r="N50" s="15"/>
      <c r="O50" s="35"/>
      <c r="P50" s="15"/>
      <c r="Q50" s="15"/>
      <c r="R50" s="39"/>
    </row>
    <row r="51" spans="2:18" ht="15" customHeight="1" x14ac:dyDescent="0.2">
      <c r="B51" s="61" t="s">
        <v>133</v>
      </c>
      <c r="C51" s="43" t="s">
        <v>143</v>
      </c>
      <c r="D51" s="14" t="s">
        <v>113</v>
      </c>
      <c r="E51" s="2" t="s">
        <v>135</v>
      </c>
      <c r="F51" s="1">
        <v>800</v>
      </c>
      <c r="G51" s="2" t="s">
        <v>114</v>
      </c>
      <c r="H51" s="1">
        <v>0</v>
      </c>
      <c r="I51" s="1">
        <v>8640</v>
      </c>
      <c r="J51" s="1">
        <v>8640</v>
      </c>
      <c r="K51" s="50">
        <v>0.45</v>
      </c>
      <c r="L51" s="2" t="s">
        <v>37</v>
      </c>
      <c r="M51" s="5" t="s">
        <v>144</v>
      </c>
      <c r="N51" s="15"/>
      <c r="O51" s="35"/>
      <c r="P51" s="15"/>
      <c r="Q51" s="15"/>
      <c r="R51" s="39"/>
    </row>
    <row r="52" spans="2:18" ht="15" customHeight="1" x14ac:dyDescent="0.2">
      <c r="B52" s="61" t="s">
        <v>133</v>
      </c>
      <c r="C52" s="43" t="s">
        <v>145</v>
      </c>
      <c r="D52" s="14" t="s">
        <v>113</v>
      </c>
      <c r="E52" s="2" t="s">
        <v>135</v>
      </c>
      <c r="F52" s="1">
        <v>1600</v>
      </c>
      <c r="G52" s="2" t="s">
        <v>114</v>
      </c>
      <c r="H52" s="1">
        <v>0</v>
      </c>
      <c r="I52" s="1" t="s">
        <v>146</v>
      </c>
      <c r="J52" s="1" t="s">
        <v>146</v>
      </c>
      <c r="K52" s="50">
        <v>0.45</v>
      </c>
      <c r="L52" s="2" t="s">
        <v>37</v>
      </c>
      <c r="M52" s="5" t="s">
        <v>147</v>
      </c>
      <c r="N52" s="15"/>
      <c r="O52" s="35"/>
      <c r="P52" s="15"/>
      <c r="Q52" s="15"/>
      <c r="R52" s="39"/>
    </row>
    <row r="53" spans="2:18" ht="15" customHeight="1" x14ac:dyDescent="0.2">
      <c r="B53" s="61" t="s">
        <v>133</v>
      </c>
      <c r="C53" s="43" t="s">
        <v>148</v>
      </c>
      <c r="D53" s="14" t="s">
        <v>113</v>
      </c>
      <c r="E53" s="2" t="s">
        <v>135</v>
      </c>
      <c r="F53" s="91">
        <v>4000</v>
      </c>
      <c r="G53" s="2" t="s">
        <v>114</v>
      </c>
      <c r="H53" s="1">
        <v>0</v>
      </c>
      <c r="I53" s="1" t="s">
        <v>146</v>
      </c>
      <c r="J53" s="1" t="s">
        <v>146</v>
      </c>
      <c r="K53" s="50">
        <v>0.45</v>
      </c>
      <c r="L53" s="2" t="s">
        <v>37</v>
      </c>
      <c r="M53" s="5" t="s">
        <v>149</v>
      </c>
      <c r="N53" s="15"/>
      <c r="O53" s="35"/>
      <c r="P53" s="15"/>
      <c r="Q53" s="15"/>
      <c r="R53" s="39"/>
    </row>
    <row r="54" spans="2:18" ht="15" customHeight="1" x14ac:dyDescent="0.2">
      <c r="B54" s="61" t="s">
        <v>133</v>
      </c>
      <c r="C54" s="43" t="s">
        <v>150</v>
      </c>
      <c r="D54" s="14" t="s">
        <v>113</v>
      </c>
      <c r="E54" s="2" t="s">
        <v>135</v>
      </c>
      <c r="F54" s="1">
        <v>8000</v>
      </c>
      <c r="G54" s="2" t="s">
        <v>114</v>
      </c>
      <c r="H54" s="1">
        <v>0</v>
      </c>
      <c r="I54" s="1" t="s">
        <v>146</v>
      </c>
      <c r="J54" s="1" t="s">
        <v>146</v>
      </c>
      <c r="K54" s="50">
        <v>0.45</v>
      </c>
      <c r="L54" s="2" t="s">
        <v>37</v>
      </c>
      <c r="M54" s="5" t="s">
        <v>151</v>
      </c>
      <c r="N54" s="15"/>
      <c r="O54" s="35"/>
      <c r="P54" s="15"/>
      <c r="Q54" s="15"/>
      <c r="R54" s="39"/>
    </row>
    <row r="55" spans="2:18" ht="15" customHeight="1" x14ac:dyDescent="0.2">
      <c r="B55" s="61" t="s">
        <v>133</v>
      </c>
      <c r="C55" s="43" t="s">
        <v>152</v>
      </c>
      <c r="D55" s="14" t="s">
        <v>113</v>
      </c>
      <c r="E55" s="2" t="s">
        <v>135</v>
      </c>
      <c r="F55" s="1">
        <v>16000</v>
      </c>
      <c r="G55" s="2" t="s">
        <v>114</v>
      </c>
      <c r="H55" s="1">
        <v>0</v>
      </c>
      <c r="I55" s="1" t="s">
        <v>146</v>
      </c>
      <c r="J55" s="1" t="s">
        <v>146</v>
      </c>
      <c r="K55" s="50">
        <v>0.45</v>
      </c>
      <c r="L55" s="2" t="s">
        <v>37</v>
      </c>
      <c r="M55" s="5" t="s">
        <v>153</v>
      </c>
      <c r="N55" s="15"/>
      <c r="O55" s="35"/>
      <c r="P55" s="15"/>
      <c r="Q55" s="15"/>
      <c r="R55" s="39"/>
    </row>
    <row r="56" spans="2:18" ht="15" customHeight="1" x14ac:dyDescent="0.2">
      <c r="B56" s="61" t="s">
        <v>154</v>
      </c>
      <c r="C56" s="43" t="s">
        <v>155</v>
      </c>
      <c r="D56" s="14" t="s">
        <v>113</v>
      </c>
      <c r="E56" s="2" t="s">
        <v>135</v>
      </c>
      <c r="F56" s="1">
        <v>120</v>
      </c>
      <c r="G56" s="2" t="s">
        <v>114</v>
      </c>
      <c r="H56" s="1">
        <v>0</v>
      </c>
      <c r="I56" s="1">
        <v>1296</v>
      </c>
      <c r="J56" s="1">
        <v>1296</v>
      </c>
      <c r="K56" s="50">
        <v>0.45</v>
      </c>
      <c r="L56" s="2" t="s">
        <v>37</v>
      </c>
      <c r="M56" s="5" t="s">
        <v>156</v>
      </c>
      <c r="N56" s="15"/>
      <c r="O56" s="35"/>
      <c r="P56" s="15"/>
      <c r="Q56" s="15"/>
      <c r="R56" s="39"/>
    </row>
    <row r="57" spans="2:18" ht="15" customHeight="1" x14ac:dyDescent="0.2">
      <c r="B57" s="61" t="s">
        <v>154</v>
      </c>
      <c r="C57" s="43" t="s">
        <v>157</v>
      </c>
      <c r="D57" s="14" t="s">
        <v>113</v>
      </c>
      <c r="E57" s="2" t="s">
        <v>135</v>
      </c>
      <c r="F57" s="1">
        <v>240</v>
      </c>
      <c r="G57" s="2" t="s">
        <v>114</v>
      </c>
      <c r="H57" s="1">
        <v>0</v>
      </c>
      <c r="I57" s="1">
        <v>2592</v>
      </c>
      <c r="J57" s="1">
        <v>2592</v>
      </c>
      <c r="K57" s="50">
        <v>0.45</v>
      </c>
      <c r="L57" s="2" t="s">
        <v>37</v>
      </c>
      <c r="M57" s="5" t="s">
        <v>158</v>
      </c>
      <c r="N57" s="15"/>
      <c r="O57" s="35"/>
      <c r="P57" s="15"/>
      <c r="Q57" s="15"/>
      <c r="R57" s="39"/>
    </row>
    <row r="58" spans="2:18" ht="15" customHeight="1" x14ac:dyDescent="0.2">
      <c r="B58" s="61" t="s">
        <v>154</v>
      </c>
      <c r="C58" s="43" t="s">
        <v>159</v>
      </c>
      <c r="D58" s="14" t="s">
        <v>113</v>
      </c>
      <c r="E58" s="2" t="s">
        <v>135</v>
      </c>
      <c r="F58" s="1">
        <v>360</v>
      </c>
      <c r="G58" s="2" t="s">
        <v>114</v>
      </c>
      <c r="H58" s="1">
        <v>0</v>
      </c>
      <c r="I58" s="1">
        <v>3888</v>
      </c>
      <c r="J58" s="1">
        <v>3888</v>
      </c>
      <c r="K58" s="50">
        <v>0.45</v>
      </c>
      <c r="L58" s="2" t="s">
        <v>37</v>
      </c>
      <c r="M58" s="5" t="s">
        <v>160</v>
      </c>
      <c r="N58" s="15"/>
      <c r="O58" s="35"/>
      <c r="P58" s="15"/>
      <c r="Q58" s="15"/>
      <c r="R58" s="39"/>
    </row>
    <row r="59" spans="2:18" ht="15" customHeight="1" x14ac:dyDescent="0.2">
      <c r="B59" s="61" t="s">
        <v>154</v>
      </c>
      <c r="C59" s="43" t="s">
        <v>161</v>
      </c>
      <c r="D59" s="14" t="s">
        <v>113</v>
      </c>
      <c r="E59" s="2" t="s">
        <v>135</v>
      </c>
      <c r="F59" s="1">
        <v>480</v>
      </c>
      <c r="G59" s="2" t="s">
        <v>114</v>
      </c>
      <c r="H59" s="1">
        <v>0</v>
      </c>
      <c r="I59" s="1">
        <v>5184</v>
      </c>
      <c r="J59" s="1">
        <v>5184</v>
      </c>
      <c r="K59" s="50">
        <v>0.45</v>
      </c>
      <c r="L59" s="2" t="s">
        <v>37</v>
      </c>
      <c r="M59" s="5" t="s">
        <v>162</v>
      </c>
      <c r="N59" s="15"/>
      <c r="O59" s="35"/>
      <c r="P59" s="15"/>
      <c r="Q59" s="15"/>
      <c r="R59" s="39"/>
    </row>
    <row r="60" spans="2:18" ht="15" customHeight="1" x14ac:dyDescent="0.2">
      <c r="B60" s="61" t="s">
        <v>154</v>
      </c>
      <c r="C60" s="43" t="s">
        <v>163</v>
      </c>
      <c r="D60" s="14" t="s">
        <v>113</v>
      </c>
      <c r="E60" s="2" t="s">
        <v>135</v>
      </c>
      <c r="F60" s="1">
        <v>600</v>
      </c>
      <c r="G60" s="2" t="s">
        <v>114</v>
      </c>
      <c r="H60" s="1">
        <v>0</v>
      </c>
      <c r="I60" s="1">
        <v>6480</v>
      </c>
      <c r="J60" s="1">
        <v>6480</v>
      </c>
      <c r="K60" s="50">
        <v>0.45</v>
      </c>
      <c r="L60" s="2" t="s">
        <v>37</v>
      </c>
      <c r="M60" s="5" t="s">
        <v>164</v>
      </c>
      <c r="N60" s="15"/>
      <c r="O60" s="35"/>
      <c r="P60" s="15"/>
      <c r="Q60" s="15"/>
      <c r="R60" s="39"/>
    </row>
    <row r="61" spans="2:18" ht="15" customHeight="1" x14ac:dyDescent="0.2">
      <c r="B61" s="61" t="s">
        <v>154</v>
      </c>
      <c r="C61" s="43" t="s">
        <v>165</v>
      </c>
      <c r="D61" s="14" t="s">
        <v>113</v>
      </c>
      <c r="E61" s="2" t="s">
        <v>135</v>
      </c>
      <c r="F61" s="1">
        <v>1200</v>
      </c>
      <c r="G61" s="2" t="s">
        <v>114</v>
      </c>
      <c r="H61" s="1">
        <v>0</v>
      </c>
      <c r="I61" s="1" t="s">
        <v>146</v>
      </c>
      <c r="J61" s="1" t="s">
        <v>146</v>
      </c>
      <c r="K61" s="50">
        <v>0.45</v>
      </c>
      <c r="L61" s="2" t="s">
        <v>37</v>
      </c>
      <c r="M61" s="5" t="s">
        <v>166</v>
      </c>
      <c r="N61" s="15"/>
      <c r="O61" s="35"/>
      <c r="P61" s="15"/>
      <c r="Q61" s="15"/>
      <c r="R61" s="39"/>
    </row>
    <row r="62" spans="2:18" ht="15" customHeight="1" x14ac:dyDescent="0.2">
      <c r="B62" s="61" t="s">
        <v>154</v>
      </c>
      <c r="C62" s="43" t="s">
        <v>167</v>
      </c>
      <c r="D62" s="14" t="s">
        <v>113</v>
      </c>
      <c r="E62" s="2" t="s">
        <v>135</v>
      </c>
      <c r="F62" s="1">
        <v>3000</v>
      </c>
      <c r="G62" s="2" t="s">
        <v>114</v>
      </c>
      <c r="H62" s="1">
        <v>0</v>
      </c>
      <c r="I62" s="1" t="s">
        <v>146</v>
      </c>
      <c r="J62" s="1" t="s">
        <v>146</v>
      </c>
      <c r="K62" s="50">
        <v>0.45</v>
      </c>
      <c r="L62" s="2" t="s">
        <v>37</v>
      </c>
      <c r="M62" s="5" t="s">
        <v>168</v>
      </c>
      <c r="N62" s="15"/>
      <c r="O62" s="35"/>
      <c r="P62" s="15"/>
      <c r="Q62" s="15"/>
      <c r="R62" s="39"/>
    </row>
    <row r="63" spans="2:18" ht="15" customHeight="1" x14ac:dyDescent="0.2">
      <c r="B63" s="61" t="s">
        <v>154</v>
      </c>
      <c r="C63" s="43" t="s">
        <v>169</v>
      </c>
      <c r="D63" s="14" t="s">
        <v>113</v>
      </c>
      <c r="E63" s="2" t="s">
        <v>135</v>
      </c>
      <c r="F63" s="1">
        <v>6000</v>
      </c>
      <c r="G63" s="2" t="s">
        <v>114</v>
      </c>
      <c r="H63" s="1">
        <v>0</v>
      </c>
      <c r="I63" s="1" t="s">
        <v>146</v>
      </c>
      <c r="J63" s="1" t="s">
        <v>146</v>
      </c>
      <c r="K63" s="50">
        <v>0.45</v>
      </c>
      <c r="L63" s="2" t="s">
        <v>37</v>
      </c>
      <c r="M63" s="5" t="s">
        <v>170</v>
      </c>
      <c r="N63" s="15"/>
      <c r="O63" s="35"/>
      <c r="P63" s="15"/>
      <c r="Q63" s="15"/>
      <c r="R63" s="39"/>
    </row>
    <row r="64" spans="2:18" ht="15" customHeight="1" x14ac:dyDescent="0.2">
      <c r="B64" s="61" t="s">
        <v>154</v>
      </c>
      <c r="C64" s="43" t="s">
        <v>171</v>
      </c>
      <c r="D64" s="14" t="s">
        <v>113</v>
      </c>
      <c r="E64" s="2" t="s">
        <v>135</v>
      </c>
      <c r="F64" s="1">
        <v>12000</v>
      </c>
      <c r="G64" s="2" t="s">
        <v>114</v>
      </c>
      <c r="H64" s="1">
        <v>0</v>
      </c>
      <c r="I64" s="1" t="s">
        <v>146</v>
      </c>
      <c r="J64" s="1" t="s">
        <v>146</v>
      </c>
      <c r="K64" s="50">
        <v>0.45</v>
      </c>
      <c r="L64" s="2" t="s">
        <v>37</v>
      </c>
      <c r="M64" s="5" t="s">
        <v>172</v>
      </c>
      <c r="N64" s="15"/>
      <c r="O64" s="35"/>
      <c r="P64" s="15"/>
      <c r="Q64" s="15"/>
      <c r="R64" s="39"/>
    </row>
    <row r="65" spans="2:18" ht="15" customHeight="1" x14ac:dyDescent="0.2">
      <c r="B65" s="61" t="s">
        <v>173</v>
      </c>
      <c r="C65" s="43" t="s">
        <v>174</v>
      </c>
      <c r="D65" s="14" t="s">
        <v>113</v>
      </c>
      <c r="E65" s="2" t="s">
        <v>135</v>
      </c>
      <c r="F65" s="1">
        <v>2000</v>
      </c>
      <c r="G65" s="2" t="s">
        <v>114</v>
      </c>
      <c r="H65" s="1">
        <v>0</v>
      </c>
      <c r="I65" s="1" t="s">
        <v>146</v>
      </c>
      <c r="J65" s="1" t="s">
        <v>146</v>
      </c>
      <c r="K65" s="50">
        <v>0.45</v>
      </c>
      <c r="L65" s="2" t="s">
        <v>37</v>
      </c>
      <c r="M65" s="5" t="s">
        <v>175</v>
      </c>
      <c r="N65" s="15"/>
      <c r="O65" s="35"/>
      <c r="P65" s="15"/>
      <c r="Q65" s="15"/>
      <c r="R65" s="39"/>
    </row>
    <row r="66" spans="2:18" ht="15" customHeight="1" x14ac:dyDescent="0.2">
      <c r="B66" s="61" t="s">
        <v>173</v>
      </c>
      <c r="C66" s="43" t="s">
        <v>176</v>
      </c>
      <c r="D66" s="14" t="s">
        <v>113</v>
      </c>
      <c r="E66" s="2" t="s">
        <v>135</v>
      </c>
      <c r="F66" s="1">
        <v>4000</v>
      </c>
      <c r="G66" s="2" t="s">
        <v>114</v>
      </c>
      <c r="H66" s="1">
        <v>0</v>
      </c>
      <c r="I66" s="1" t="s">
        <v>146</v>
      </c>
      <c r="J66" s="1" t="s">
        <v>146</v>
      </c>
      <c r="K66" s="50">
        <v>0.45</v>
      </c>
      <c r="L66" s="2" t="s">
        <v>37</v>
      </c>
      <c r="M66" s="5" t="s">
        <v>177</v>
      </c>
      <c r="N66" s="15"/>
      <c r="O66" s="35"/>
      <c r="P66" s="15"/>
      <c r="Q66" s="15"/>
      <c r="R66" s="39"/>
    </row>
    <row r="67" spans="2:18" ht="15" customHeight="1" x14ac:dyDescent="0.2">
      <c r="B67" s="62" t="s">
        <v>173</v>
      </c>
      <c r="C67" s="44" t="s">
        <v>178</v>
      </c>
      <c r="D67" s="71" t="s">
        <v>113</v>
      </c>
      <c r="E67" s="3" t="s">
        <v>135</v>
      </c>
      <c r="F67" s="4">
        <v>8000</v>
      </c>
      <c r="G67" s="3" t="s">
        <v>114</v>
      </c>
      <c r="H67" s="4">
        <v>0</v>
      </c>
      <c r="I67" s="4" t="s">
        <v>146</v>
      </c>
      <c r="J67" s="4" t="s">
        <v>146</v>
      </c>
      <c r="K67" s="49">
        <v>0.45</v>
      </c>
      <c r="L67" s="3" t="s">
        <v>37</v>
      </c>
      <c r="M67" s="6" t="s">
        <v>179</v>
      </c>
      <c r="N67" s="15"/>
      <c r="O67" s="35"/>
      <c r="P67" s="15"/>
      <c r="Q67" s="15"/>
      <c r="R67" s="39"/>
    </row>
    <row r="68" spans="2:18" ht="15" customHeight="1" x14ac:dyDescent="0.2">
      <c r="B68" s="16"/>
      <c r="C68" s="2"/>
      <c r="D68" s="2"/>
      <c r="E68" s="2"/>
      <c r="F68" s="1"/>
      <c r="G68" s="2"/>
      <c r="H68" s="1"/>
      <c r="I68" s="1"/>
      <c r="J68" s="1"/>
      <c r="K68" s="50"/>
      <c r="L68" s="2"/>
      <c r="M68" s="2"/>
    </row>
    <row r="69" spans="2:18" ht="15" customHeight="1" x14ac:dyDescent="0.2">
      <c r="B69" s="16"/>
      <c r="C69" s="2"/>
      <c r="D69" s="2"/>
      <c r="E69" s="2"/>
      <c r="F69" s="1"/>
      <c r="G69" s="2"/>
      <c r="H69" s="1"/>
      <c r="I69" s="1"/>
      <c r="J69" s="1"/>
      <c r="K69" s="50"/>
      <c r="L69" s="2"/>
      <c r="M69" s="2"/>
    </row>
    <row r="70" spans="2:18" ht="20.149999999999999" customHeight="1" x14ac:dyDescent="0.35">
      <c r="B70" s="58"/>
      <c r="C70" s="146" t="s">
        <v>180</v>
      </c>
      <c r="D70" s="146"/>
      <c r="E70" s="146"/>
      <c r="F70" s="146"/>
      <c r="G70" s="146"/>
      <c r="H70" s="146"/>
      <c r="I70" s="146"/>
      <c r="J70" s="146"/>
      <c r="K70" s="146"/>
      <c r="L70" s="146"/>
      <c r="M70" s="152"/>
    </row>
    <row r="71" spans="2:18" ht="15" customHeight="1" x14ac:dyDescent="0.35">
      <c r="B71" s="61" t="s">
        <v>181</v>
      </c>
      <c r="C71" s="79" t="s">
        <v>182</v>
      </c>
      <c r="D71" s="73" t="s">
        <v>183</v>
      </c>
      <c r="E71" s="73" t="s">
        <v>135</v>
      </c>
      <c r="F71" s="80">
        <v>100</v>
      </c>
      <c r="G71" s="73" t="s">
        <v>114</v>
      </c>
      <c r="H71" s="80">
        <v>0</v>
      </c>
      <c r="I71" s="80">
        <v>1080</v>
      </c>
      <c r="J71" s="80">
        <v>1080</v>
      </c>
      <c r="K71" s="70">
        <v>0.45</v>
      </c>
      <c r="L71" s="73" t="s">
        <v>37</v>
      </c>
      <c r="M71" s="81" t="s">
        <v>184</v>
      </c>
      <c r="O71" s="102"/>
    </row>
    <row r="72" spans="2:18" ht="15" customHeight="1" x14ac:dyDescent="0.35">
      <c r="B72" s="61" t="s">
        <v>181</v>
      </c>
      <c r="C72" s="36" t="s">
        <v>185</v>
      </c>
      <c r="D72" s="14" t="s">
        <v>183</v>
      </c>
      <c r="E72" s="14" t="s">
        <v>135</v>
      </c>
      <c r="F72" s="17">
        <v>1000</v>
      </c>
      <c r="G72" s="14" t="s">
        <v>114</v>
      </c>
      <c r="H72" s="17">
        <v>0</v>
      </c>
      <c r="I72" s="17">
        <v>10800</v>
      </c>
      <c r="J72" s="17">
        <v>10800</v>
      </c>
      <c r="K72" s="69">
        <v>0.45</v>
      </c>
      <c r="L72" s="14" t="s">
        <v>37</v>
      </c>
      <c r="M72" s="13" t="s">
        <v>186</v>
      </c>
    </row>
    <row r="73" spans="2:18" ht="15" customHeight="1" x14ac:dyDescent="0.35">
      <c r="B73" s="61" t="s">
        <v>187</v>
      </c>
      <c r="C73" s="36" t="s">
        <v>188</v>
      </c>
      <c r="D73" s="14" t="s">
        <v>189</v>
      </c>
      <c r="E73" s="14">
        <v>24</v>
      </c>
      <c r="F73" s="17">
        <v>50</v>
      </c>
      <c r="G73" s="14" t="s">
        <v>114</v>
      </c>
      <c r="H73" s="17">
        <v>0</v>
      </c>
      <c r="I73" s="17">
        <v>540</v>
      </c>
      <c r="J73" s="17">
        <v>540</v>
      </c>
      <c r="K73" s="69">
        <v>0.45</v>
      </c>
      <c r="L73" s="14" t="s">
        <v>37</v>
      </c>
      <c r="M73" s="13" t="s">
        <v>190</v>
      </c>
    </row>
    <row r="74" spans="2:18" ht="15" customHeight="1" x14ac:dyDescent="0.35">
      <c r="B74" s="61" t="s">
        <v>187</v>
      </c>
      <c r="C74" s="36" t="s">
        <v>191</v>
      </c>
      <c r="D74" s="14" t="s">
        <v>189</v>
      </c>
      <c r="E74" s="14">
        <v>24</v>
      </c>
      <c r="F74" s="17">
        <v>100</v>
      </c>
      <c r="G74" s="14" t="s">
        <v>114</v>
      </c>
      <c r="H74" s="17">
        <v>0</v>
      </c>
      <c r="I74" s="17">
        <v>1080</v>
      </c>
      <c r="J74" s="17">
        <v>1080</v>
      </c>
      <c r="K74" s="69">
        <v>0.45</v>
      </c>
      <c r="L74" s="14" t="s">
        <v>37</v>
      </c>
      <c r="M74" s="13" t="s">
        <v>192</v>
      </c>
    </row>
    <row r="75" spans="2:18" ht="15" customHeight="1" x14ac:dyDescent="0.35">
      <c r="B75" s="62" t="s">
        <v>187</v>
      </c>
      <c r="C75" s="78" t="s">
        <v>193</v>
      </c>
      <c r="D75" s="71" t="s">
        <v>189</v>
      </c>
      <c r="E75" s="71">
        <v>24</v>
      </c>
      <c r="F75" s="76">
        <v>1000</v>
      </c>
      <c r="G75" s="71" t="s">
        <v>114</v>
      </c>
      <c r="H75" s="76">
        <v>0</v>
      </c>
      <c r="I75" s="76">
        <v>10800</v>
      </c>
      <c r="J75" s="76">
        <v>10800</v>
      </c>
      <c r="K75" s="72">
        <v>0.45</v>
      </c>
      <c r="L75" s="71" t="s">
        <v>37</v>
      </c>
      <c r="M75" s="77" t="s">
        <v>194</v>
      </c>
    </row>
    <row r="76" spans="2:18" ht="15" customHeight="1" x14ac:dyDescent="0.35"/>
    <row r="77" spans="2:18" ht="15" customHeight="1" x14ac:dyDescent="0.35"/>
    <row r="78" spans="2:18" ht="20.149999999999999" customHeight="1" x14ac:dyDescent="0.35">
      <c r="B78" s="58"/>
      <c r="C78" s="147" t="s">
        <v>195</v>
      </c>
      <c r="D78" s="147"/>
      <c r="E78" s="147"/>
      <c r="F78" s="147"/>
      <c r="G78" s="147"/>
      <c r="H78" s="147"/>
      <c r="I78" s="147"/>
      <c r="J78" s="147"/>
      <c r="K78" s="147"/>
      <c r="L78" s="147"/>
      <c r="M78" s="148"/>
    </row>
    <row r="79" spans="2:18" ht="15" customHeight="1" x14ac:dyDescent="0.2">
      <c r="B79" s="61" t="s">
        <v>196</v>
      </c>
      <c r="C79" s="87" t="s">
        <v>197</v>
      </c>
      <c r="D79" s="52" t="s">
        <v>198</v>
      </c>
      <c r="E79" s="52">
        <v>24</v>
      </c>
      <c r="F79" s="53">
        <v>0</v>
      </c>
      <c r="G79" s="52" t="s">
        <v>36</v>
      </c>
      <c r="H79" s="53">
        <v>0</v>
      </c>
      <c r="I79" s="53">
        <v>0</v>
      </c>
      <c r="J79" s="53">
        <v>0</v>
      </c>
      <c r="K79" s="50">
        <v>0.45</v>
      </c>
      <c r="L79" s="52" t="s">
        <v>37</v>
      </c>
      <c r="M79" s="85" t="s">
        <v>199</v>
      </c>
    </row>
    <row r="80" spans="2:18" ht="15" customHeight="1" x14ac:dyDescent="0.2">
      <c r="B80" s="61" t="s">
        <v>196</v>
      </c>
      <c r="C80" s="51" t="s">
        <v>200</v>
      </c>
      <c r="D80" s="52" t="s">
        <v>201</v>
      </c>
      <c r="E80" s="52">
        <v>24</v>
      </c>
      <c r="F80" s="53">
        <v>0</v>
      </c>
      <c r="G80" s="52" t="s">
        <v>41</v>
      </c>
      <c r="H80" s="53">
        <v>0</v>
      </c>
      <c r="I80" s="53">
        <v>0</v>
      </c>
      <c r="J80" s="53">
        <v>0</v>
      </c>
      <c r="K80" s="50">
        <v>0.45</v>
      </c>
      <c r="L80" s="52" t="s">
        <v>37</v>
      </c>
      <c r="M80" s="64" t="s">
        <v>202</v>
      </c>
    </row>
    <row r="81" spans="2:13" ht="15" customHeight="1" x14ac:dyDescent="0.2">
      <c r="B81" s="61" t="s">
        <v>196</v>
      </c>
      <c r="C81" s="51" t="s">
        <v>203</v>
      </c>
      <c r="D81" s="52" t="s">
        <v>204</v>
      </c>
      <c r="E81" s="52">
        <v>36</v>
      </c>
      <c r="F81" s="53">
        <v>0</v>
      </c>
      <c r="G81" s="52" t="s">
        <v>36</v>
      </c>
      <c r="H81" s="53">
        <v>0</v>
      </c>
      <c r="I81" s="53">
        <v>0</v>
      </c>
      <c r="J81" s="53">
        <v>0</v>
      </c>
      <c r="K81" s="50">
        <v>0.45</v>
      </c>
      <c r="L81" s="52" t="s">
        <v>37</v>
      </c>
      <c r="M81" s="64" t="s">
        <v>205</v>
      </c>
    </row>
    <row r="82" spans="2:13" ht="15" customHeight="1" x14ac:dyDescent="0.2">
      <c r="B82" s="61" t="s">
        <v>196</v>
      </c>
      <c r="C82" s="51" t="s">
        <v>206</v>
      </c>
      <c r="D82" s="52" t="s">
        <v>207</v>
      </c>
      <c r="E82" s="52">
        <v>36</v>
      </c>
      <c r="F82" s="53">
        <v>0</v>
      </c>
      <c r="G82" s="52" t="s">
        <v>41</v>
      </c>
      <c r="H82" s="53">
        <v>0</v>
      </c>
      <c r="I82" s="53">
        <v>0</v>
      </c>
      <c r="J82" s="53">
        <v>0</v>
      </c>
      <c r="K82" s="50">
        <v>0.45</v>
      </c>
      <c r="L82" s="52" t="s">
        <v>37</v>
      </c>
      <c r="M82" s="64" t="s">
        <v>208</v>
      </c>
    </row>
    <row r="83" spans="2:13" ht="15" customHeight="1" x14ac:dyDescent="0.2">
      <c r="B83" s="61" t="s">
        <v>209</v>
      </c>
      <c r="C83" s="51" t="s">
        <v>210</v>
      </c>
      <c r="D83" s="52" t="s">
        <v>211</v>
      </c>
      <c r="E83" s="52">
        <v>24</v>
      </c>
      <c r="F83" s="53">
        <v>0</v>
      </c>
      <c r="G83" s="52" t="s">
        <v>36</v>
      </c>
      <c r="H83" s="53">
        <v>0</v>
      </c>
      <c r="I83" s="53">
        <v>0</v>
      </c>
      <c r="J83" s="53">
        <v>0</v>
      </c>
      <c r="K83" s="50">
        <v>0.45</v>
      </c>
      <c r="L83" s="52" t="s">
        <v>37</v>
      </c>
      <c r="M83" s="64" t="s">
        <v>212</v>
      </c>
    </row>
    <row r="84" spans="2:13" ht="15" customHeight="1" x14ac:dyDescent="0.2">
      <c r="B84" s="61" t="s">
        <v>209</v>
      </c>
      <c r="C84" s="51" t="s">
        <v>213</v>
      </c>
      <c r="D84" s="52" t="s">
        <v>214</v>
      </c>
      <c r="E84" s="52">
        <v>24</v>
      </c>
      <c r="F84" s="53">
        <v>0</v>
      </c>
      <c r="G84" s="52" t="s">
        <v>41</v>
      </c>
      <c r="H84" s="53">
        <v>0</v>
      </c>
      <c r="I84" s="53">
        <v>0</v>
      </c>
      <c r="J84" s="53">
        <v>0</v>
      </c>
      <c r="K84" s="50">
        <v>0.45</v>
      </c>
      <c r="L84" s="52" t="s">
        <v>37</v>
      </c>
      <c r="M84" s="64" t="s">
        <v>215</v>
      </c>
    </row>
    <row r="85" spans="2:13" ht="15" customHeight="1" x14ac:dyDescent="0.2">
      <c r="B85" s="61" t="s">
        <v>209</v>
      </c>
      <c r="C85" s="51" t="s">
        <v>216</v>
      </c>
      <c r="D85" s="52" t="s">
        <v>217</v>
      </c>
      <c r="E85" s="52">
        <v>36</v>
      </c>
      <c r="F85" s="53">
        <v>0</v>
      </c>
      <c r="G85" s="52" t="s">
        <v>36</v>
      </c>
      <c r="H85" s="53">
        <v>0</v>
      </c>
      <c r="I85" s="53">
        <v>0</v>
      </c>
      <c r="J85" s="53">
        <v>0</v>
      </c>
      <c r="K85" s="50">
        <v>0.45</v>
      </c>
      <c r="L85" s="52" t="s">
        <v>37</v>
      </c>
      <c r="M85" s="64" t="s">
        <v>218</v>
      </c>
    </row>
    <row r="86" spans="2:13" ht="15" customHeight="1" x14ac:dyDescent="0.2">
      <c r="B86" s="60" t="s">
        <v>209</v>
      </c>
      <c r="C86" s="54" t="s">
        <v>219</v>
      </c>
      <c r="D86" s="56" t="s">
        <v>220</v>
      </c>
      <c r="E86" s="56">
        <v>36</v>
      </c>
      <c r="F86" s="57">
        <v>0</v>
      </c>
      <c r="G86" s="56" t="s">
        <v>41</v>
      </c>
      <c r="H86" s="57">
        <v>0</v>
      </c>
      <c r="I86" s="57">
        <v>0</v>
      </c>
      <c r="J86" s="57">
        <v>0</v>
      </c>
      <c r="K86" s="49">
        <v>0.45</v>
      </c>
      <c r="L86" s="56" t="s">
        <v>37</v>
      </c>
      <c r="M86" s="65" t="s">
        <v>221</v>
      </c>
    </row>
    <row r="87" spans="2:13" ht="15" customHeight="1" x14ac:dyDescent="0.35">
      <c r="B87" s="16"/>
    </row>
    <row r="88" spans="2:13" ht="15" customHeight="1" x14ac:dyDescent="0.35">
      <c r="B88" s="16"/>
    </row>
    <row r="89" spans="2:13" ht="20.149999999999999" customHeight="1" x14ac:dyDescent="0.35">
      <c r="B89" s="58"/>
      <c r="C89" s="147" t="s">
        <v>222</v>
      </c>
      <c r="D89" s="147"/>
      <c r="E89" s="147"/>
      <c r="F89" s="147"/>
      <c r="G89" s="147"/>
      <c r="H89" s="147"/>
      <c r="I89" s="147"/>
      <c r="J89" s="147"/>
      <c r="K89" s="147"/>
      <c r="L89" s="147"/>
      <c r="M89" s="148"/>
    </row>
    <row r="90" spans="2:13" ht="15" customHeight="1" x14ac:dyDescent="0.2">
      <c r="B90" s="59" t="s">
        <v>223</v>
      </c>
      <c r="C90" s="2" t="s">
        <v>112</v>
      </c>
      <c r="D90" s="14" t="s">
        <v>224</v>
      </c>
      <c r="E90" s="14">
        <v>24</v>
      </c>
      <c r="F90" s="1">
        <v>9</v>
      </c>
      <c r="G90" s="14" t="s">
        <v>114</v>
      </c>
      <c r="H90" s="1">
        <v>0</v>
      </c>
      <c r="I90" s="1">
        <v>97.2</v>
      </c>
      <c r="J90" s="74">
        <f>SUM(H90:I90)</f>
        <v>97.2</v>
      </c>
      <c r="K90" s="69">
        <v>0.45</v>
      </c>
      <c r="L90" s="14" t="s">
        <v>37</v>
      </c>
      <c r="M90" s="21" t="s">
        <v>115</v>
      </c>
    </row>
    <row r="91" spans="2:13" ht="15" customHeight="1" x14ac:dyDescent="0.2">
      <c r="B91" s="59" t="s">
        <v>223</v>
      </c>
      <c r="C91" s="2" t="s">
        <v>116</v>
      </c>
      <c r="D91" s="14" t="s">
        <v>224</v>
      </c>
      <c r="E91" s="14">
        <v>24</v>
      </c>
      <c r="F91" s="1">
        <v>12</v>
      </c>
      <c r="G91" s="14" t="s">
        <v>114</v>
      </c>
      <c r="H91" s="1">
        <v>0</v>
      </c>
      <c r="I91" s="1">
        <v>129.6</v>
      </c>
      <c r="J91" s="74">
        <f t="shared" ref="J91:J101" si="1">SUM(H91:I91)</f>
        <v>129.6</v>
      </c>
      <c r="K91" s="69">
        <v>0.45</v>
      </c>
      <c r="L91" s="14" t="s">
        <v>37</v>
      </c>
      <c r="M91" s="5" t="s">
        <v>117</v>
      </c>
    </row>
    <row r="92" spans="2:13" ht="15" customHeight="1" x14ac:dyDescent="0.2">
      <c r="B92" s="59" t="s">
        <v>223</v>
      </c>
      <c r="C92" s="2" t="s">
        <v>118</v>
      </c>
      <c r="D92" s="14" t="s">
        <v>224</v>
      </c>
      <c r="E92" s="14">
        <v>24</v>
      </c>
      <c r="F92" s="1">
        <v>15</v>
      </c>
      <c r="G92" s="14" t="s">
        <v>114</v>
      </c>
      <c r="H92" s="1">
        <v>10</v>
      </c>
      <c r="I92" s="1">
        <v>162</v>
      </c>
      <c r="J92" s="74">
        <f t="shared" si="1"/>
        <v>172</v>
      </c>
      <c r="K92" s="69">
        <v>0.45</v>
      </c>
      <c r="L92" s="14" t="s">
        <v>37</v>
      </c>
      <c r="M92" s="5" t="s">
        <v>119</v>
      </c>
    </row>
    <row r="93" spans="2:13" ht="15" customHeight="1" x14ac:dyDescent="0.2">
      <c r="B93" s="59" t="s">
        <v>223</v>
      </c>
      <c r="C93" s="2" t="s">
        <v>120</v>
      </c>
      <c r="D93" s="14" t="s">
        <v>224</v>
      </c>
      <c r="E93" s="14">
        <v>24</v>
      </c>
      <c r="F93" s="1">
        <v>18</v>
      </c>
      <c r="G93" s="14" t="s">
        <v>114</v>
      </c>
      <c r="H93" s="1">
        <v>50</v>
      </c>
      <c r="I93" s="1">
        <v>194.4</v>
      </c>
      <c r="J93" s="74">
        <f t="shared" si="1"/>
        <v>244.4</v>
      </c>
      <c r="K93" s="69">
        <v>0.45</v>
      </c>
      <c r="L93" s="14" t="s">
        <v>37</v>
      </c>
      <c r="M93" s="5" t="s">
        <v>121</v>
      </c>
    </row>
    <row r="94" spans="2:13" ht="15" customHeight="1" x14ac:dyDescent="0.2">
      <c r="B94" s="59" t="s">
        <v>223</v>
      </c>
      <c r="C94" s="2" t="s">
        <v>122</v>
      </c>
      <c r="D94" s="14" t="s">
        <v>224</v>
      </c>
      <c r="E94" s="14">
        <v>24</v>
      </c>
      <c r="F94" s="1">
        <v>21</v>
      </c>
      <c r="G94" s="14" t="s">
        <v>114</v>
      </c>
      <c r="H94" s="1">
        <v>95</v>
      </c>
      <c r="I94" s="1">
        <v>226.8</v>
      </c>
      <c r="J94" s="74">
        <f t="shared" si="1"/>
        <v>321.8</v>
      </c>
      <c r="K94" s="69">
        <v>0.45</v>
      </c>
      <c r="L94" s="14" t="s">
        <v>37</v>
      </c>
      <c r="M94" s="5" t="s">
        <v>123</v>
      </c>
    </row>
    <row r="95" spans="2:13" ht="15" customHeight="1" x14ac:dyDescent="0.2">
      <c r="B95" s="59" t="s">
        <v>223</v>
      </c>
      <c r="C95" s="2" t="s">
        <v>124</v>
      </c>
      <c r="D95" s="14" t="s">
        <v>224</v>
      </c>
      <c r="E95" s="14">
        <v>24</v>
      </c>
      <c r="F95" s="1">
        <v>24</v>
      </c>
      <c r="G95" s="14" t="s">
        <v>114</v>
      </c>
      <c r="H95" s="1">
        <v>135</v>
      </c>
      <c r="I95" s="1">
        <v>259.2</v>
      </c>
      <c r="J95" s="74">
        <f t="shared" si="1"/>
        <v>394.2</v>
      </c>
      <c r="K95" s="69">
        <v>0.45</v>
      </c>
      <c r="L95" s="14" t="s">
        <v>37</v>
      </c>
      <c r="M95" s="5" t="s">
        <v>125</v>
      </c>
    </row>
    <row r="96" spans="2:13" ht="15" customHeight="1" x14ac:dyDescent="0.2">
      <c r="B96" s="59" t="s">
        <v>223</v>
      </c>
      <c r="C96" s="2" t="s">
        <v>112</v>
      </c>
      <c r="D96" s="14" t="s">
        <v>224</v>
      </c>
      <c r="E96" s="14">
        <v>36</v>
      </c>
      <c r="F96" s="1">
        <v>9</v>
      </c>
      <c r="G96" s="14" t="s">
        <v>114</v>
      </c>
      <c r="H96" s="1">
        <v>0</v>
      </c>
      <c r="I96" s="1">
        <v>97.2</v>
      </c>
      <c r="J96" s="74">
        <f t="shared" si="1"/>
        <v>97.2</v>
      </c>
      <c r="K96" s="69">
        <v>0.45</v>
      </c>
      <c r="L96" s="14" t="s">
        <v>37</v>
      </c>
      <c r="M96" s="5" t="s">
        <v>126</v>
      </c>
    </row>
    <row r="97" spans="2:13" ht="15" customHeight="1" x14ac:dyDescent="0.2">
      <c r="B97" s="59" t="s">
        <v>223</v>
      </c>
      <c r="C97" s="2" t="s">
        <v>116</v>
      </c>
      <c r="D97" s="14" t="s">
        <v>224</v>
      </c>
      <c r="E97" s="14">
        <v>36</v>
      </c>
      <c r="F97" s="1">
        <v>12</v>
      </c>
      <c r="G97" s="14" t="s">
        <v>114</v>
      </c>
      <c r="H97" s="1">
        <v>0</v>
      </c>
      <c r="I97" s="1">
        <v>129.6</v>
      </c>
      <c r="J97" s="74">
        <f t="shared" si="1"/>
        <v>129.6</v>
      </c>
      <c r="K97" s="69">
        <v>0.45</v>
      </c>
      <c r="L97" s="14" t="s">
        <v>37</v>
      </c>
      <c r="M97" s="5" t="s">
        <v>127</v>
      </c>
    </row>
    <row r="98" spans="2:13" ht="15" customHeight="1" x14ac:dyDescent="0.2">
      <c r="B98" s="59" t="s">
        <v>223</v>
      </c>
      <c r="C98" s="2" t="s">
        <v>118</v>
      </c>
      <c r="D98" s="14" t="s">
        <v>224</v>
      </c>
      <c r="E98" s="14">
        <v>36</v>
      </c>
      <c r="F98" s="1">
        <v>15</v>
      </c>
      <c r="G98" s="14" t="s">
        <v>114</v>
      </c>
      <c r="H98" s="1">
        <v>10</v>
      </c>
      <c r="I98" s="1">
        <v>162</v>
      </c>
      <c r="J98" s="74">
        <f t="shared" si="1"/>
        <v>172</v>
      </c>
      <c r="K98" s="69">
        <v>0.45</v>
      </c>
      <c r="L98" s="14" t="s">
        <v>37</v>
      </c>
      <c r="M98" s="5" t="s">
        <v>128</v>
      </c>
    </row>
    <row r="99" spans="2:13" ht="15" customHeight="1" x14ac:dyDescent="0.2">
      <c r="B99" s="59" t="s">
        <v>223</v>
      </c>
      <c r="C99" s="2" t="s">
        <v>120</v>
      </c>
      <c r="D99" s="14" t="s">
        <v>224</v>
      </c>
      <c r="E99" s="14">
        <v>36</v>
      </c>
      <c r="F99" s="1">
        <v>18</v>
      </c>
      <c r="G99" s="14" t="s">
        <v>114</v>
      </c>
      <c r="H99" s="1">
        <v>50</v>
      </c>
      <c r="I99" s="1">
        <v>194.4</v>
      </c>
      <c r="J99" s="74">
        <f t="shared" si="1"/>
        <v>244.4</v>
      </c>
      <c r="K99" s="69">
        <v>0.45</v>
      </c>
      <c r="L99" s="14" t="s">
        <v>37</v>
      </c>
      <c r="M99" s="5" t="s">
        <v>129</v>
      </c>
    </row>
    <row r="100" spans="2:13" ht="15" customHeight="1" x14ac:dyDescent="0.2">
      <c r="B100" s="59" t="s">
        <v>223</v>
      </c>
      <c r="C100" s="2" t="s">
        <v>122</v>
      </c>
      <c r="D100" s="14" t="s">
        <v>224</v>
      </c>
      <c r="E100" s="14">
        <v>36</v>
      </c>
      <c r="F100" s="1">
        <v>21</v>
      </c>
      <c r="G100" s="14" t="s">
        <v>114</v>
      </c>
      <c r="H100" s="1">
        <v>95</v>
      </c>
      <c r="I100" s="1">
        <v>226.8</v>
      </c>
      <c r="J100" s="74">
        <f t="shared" si="1"/>
        <v>321.8</v>
      </c>
      <c r="K100" s="69">
        <v>0.45</v>
      </c>
      <c r="L100" s="14" t="s">
        <v>37</v>
      </c>
      <c r="M100" s="5" t="s">
        <v>130</v>
      </c>
    </row>
    <row r="101" spans="2:13" ht="15" customHeight="1" x14ac:dyDescent="0.2">
      <c r="B101" s="60" t="s">
        <v>223</v>
      </c>
      <c r="C101" s="3" t="s">
        <v>124</v>
      </c>
      <c r="D101" s="71" t="s">
        <v>224</v>
      </c>
      <c r="E101" s="71">
        <v>36</v>
      </c>
      <c r="F101" s="4">
        <v>24</v>
      </c>
      <c r="G101" s="71" t="s">
        <v>114</v>
      </c>
      <c r="H101" s="4">
        <v>135</v>
      </c>
      <c r="I101" s="4">
        <v>259.2</v>
      </c>
      <c r="J101" s="90">
        <f t="shared" si="1"/>
        <v>394.2</v>
      </c>
      <c r="K101" s="72">
        <v>0.45</v>
      </c>
      <c r="L101" s="71" t="s">
        <v>37</v>
      </c>
      <c r="M101" s="6" t="s">
        <v>131</v>
      </c>
    </row>
    <row r="102" spans="2:13" ht="15" customHeight="1" x14ac:dyDescent="0.35"/>
    <row r="103" spans="2:13" ht="15" customHeight="1" x14ac:dyDescent="0.35"/>
    <row r="104" spans="2:13" ht="20.149999999999999" customHeight="1" x14ac:dyDescent="0.35">
      <c r="B104" s="58"/>
      <c r="C104" s="146" t="s">
        <v>225</v>
      </c>
      <c r="D104" s="146"/>
      <c r="E104" s="146"/>
      <c r="F104" s="146"/>
      <c r="G104" s="146"/>
      <c r="H104" s="146"/>
      <c r="I104" s="146"/>
      <c r="J104" s="146"/>
      <c r="K104" s="146"/>
      <c r="L104" s="146"/>
      <c r="M104" s="152"/>
    </row>
    <row r="105" spans="2:13" ht="15" customHeight="1" x14ac:dyDescent="0.2">
      <c r="B105" s="61" t="s">
        <v>226</v>
      </c>
      <c r="C105" s="41" t="s">
        <v>227</v>
      </c>
      <c r="D105" s="73" t="s">
        <v>224</v>
      </c>
      <c r="E105" s="19">
        <v>24</v>
      </c>
      <c r="F105" s="20">
        <v>15</v>
      </c>
      <c r="G105" s="19" t="s">
        <v>114</v>
      </c>
      <c r="H105" s="20">
        <v>17.100000000000001</v>
      </c>
      <c r="I105" s="20">
        <v>162</v>
      </c>
      <c r="J105" s="20">
        <f>SUM(H105:I105)</f>
        <v>179.1</v>
      </c>
      <c r="K105" s="75">
        <v>0.45</v>
      </c>
      <c r="L105" s="19" t="s">
        <v>37</v>
      </c>
      <c r="M105" s="81" t="s">
        <v>228</v>
      </c>
    </row>
    <row r="106" spans="2:13" ht="15" customHeight="1" x14ac:dyDescent="0.2">
      <c r="B106" s="61" t="s">
        <v>226</v>
      </c>
      <c r="C106" s="43" t="s">
        <v>229</v>
      </c>
      <c r="D106" s="14" t="s">
        <v>224</v>
      </c>
      <c r="E106" s="2">
        <v>24</v>
      </c>
      <c r="F106" s="1">
        <v>19</v>
      </c>
      <c r="G106" s="2" t="s">
        <v>114</v>
      </c>
      <c r="H106" s="1">
        <v>18</v>
      </c>
      <c r="I106" s="1">
        <v>205.2</v>
      </c>
      <c r="J106" s="1">
        <f t="shared" ref="J106:J114" si="2">SUM(H106:I106)</f>
        <v>223.2</v>
      </c>
      <c r="K106" s="50">
        <v>0.45</v>
      </c>
      <c r="L106" s="2" t="s">
        <v>37</v>
      </c>
      <c r="M106" s="13" t="s">
        <v>230</v>
      </c>
    </row>
    <row r="107" spans="2:13" ht="15" customHeight="1" x14ac:dyDescent="0.2">
      <c r="B107" s="61" t="s">
        <v>226</v>
      </c>
      <c r="C107" s="43" t="s">
        <v>231</v>
      </c>
      <c r="D107" s="14" t="s">
        <v>224</v>
      </c>
      <c r="E107" s="2">
        <v>24</v>
      </c>
      <c r="F107" s="1">
        <v>26</v>
      </c>
      <c r="G107" s="2" t="s">
        <v>114</v>
      </c>
      <c r="H107" s="1">
        <v>10.8</v>
      </c>
      <c r="I107" s="1">
        <v>280.8</v>
      </c>
      <c r="J107" s="1">
        <f t="shared" si="2"/>
        <v>291.60000000000002</v>
      </c>
      <c r="K107" s="50">
        <v>0.45</v>
      </c>
      <c r="L107" s="2" t="s">
        <v>37</v>
      </c>
      <c r="M107" s="13" t="s">
        <v>232</v>
      </c>
    </row>
    <row r="108" spans="2:13" ht="15" customHeight="1" x14ac:dyDescent="0.2">
      <c r="B108" s="61" t="s">
        <v>226</v>
      </c>
      <c r="C108" s="43" t="s">
        <v>233</v>
      </c>
      <c r="D108" s="14" t="s">
        <v>224</v>
      </c>
      <c r="E108" s="2">
        <v>24</v>
      </c>
      <c r="F108" s="1">
        <v>46</v>
      </c>
      <c r="G108" s="2" t="s">
        <v>114</v>
      </c>
      <c r="H108" s="1">
        <v>12.6</v>
      </c>
      <c r="I108" s="1">
        <v>496.8</v>
      </c>
      <c r="J108" s="1">
        <f t="shared" si="2"/>
        <v>509.40000000000003</v>
      </c>
      <c r="K108" s="50">
        <v>0.45</v>
      </c>
      <c r="L108" s="2" t="s">
        <v>37</v>
      </c>
      <c r="M108" s="13" t="s">
        <v>234</v>
      </c>
    </row>
    <row r="109" spans="2:13" ht="15" customHeight="1" x14ac:dyDescent="0.2">
      <c r="B109" s="61" t="s">
        <v>226</v>
      </c>
      <c r="C109" s="43" t="s">
        <v>235</v>
      </c>
      <c r="D109" s="14" t="s">
        <v>224</v>
      </c>
      <c r="E109" s="2">
        <v>24</v>
      </c>
      <c r="F109" s="1">
        <v>66</v>
      </c>
      <c r="G109" s="2" t="s">
        <v>114</v>
      </c>
      <c r="H109" s="1">
        <v>10.8</v>
      </c>
      <c r="I109" s="1">
        <v>712.8</v>
      </c>
      <c r="J109" s="1">
        <f t="shared" si="2"/>
        <v>723.59999999999991</v>
      </c>
      <c r="K109" s="50">
        <v>0.45</v>
      </c>
      <c r="L109" s="2" t="s">
        <v>37</v>
      </c>
      <c r="M109" s="13" t="s">
        <v>236</v>
      </c>
    </row>
    <row r="110" spans="2:13" ht="15" customHeight="1" x14ac:dyDescent="0.2">
      <c r="B110" s="61" t="s">
        <v>226</v>
      </c>
      <c r="C110" s="43" t="s">
        <v>227</v>
      </c>
      <c r="D110" s="14" t="s">
        <v>224</v>
      </c>
      <c r="E110" s="2">
        <v>36</v>
      </c>
      <c r="F110" s="1">
        <v>15</v>
      </c>
      <c r="G110" s="2" t="s">
        <v>114</v>
      </c>
      <c r="H110" s="1">
        <v>17.100000000000001</v>
      </c>
      <c r="I110" s="1">
        <v>162</v>
      </c>
      <c r="J110" s="1">
        <f t="shared" si="2"/>
        <v>179.1</v>
      </c>
      <c r="K110" s="50">
        <v>0.45</v>
      </c>
      <c r="L110" s="2" t="s">
        <v>37</v>
      </c>
      <c r="M110" s="13" t="s">
        <v>237</v>
      </c>
    </row>
    <row r="111" spans="2:13" ht="15" customHeight="1" x14ac:dyDescent="0.2">
      <c r="B111" s="61" t="s">
        <v>226</v>
      </c>
      <c r="C111" s="43" t="s">
        <v>229</v>
      </c>
      <c r="D111" s="14" t="s">
        <v>224</v>
      </c>
      <c r="E111" s="2">
        <v>36</v>
      </c>
      <c r="F111" s="1">
        <v>19</v>
      </c>
      <c r="G111" s="2" t="s">
        <v>114</v>
      </c>
      <c r="H111" s="1">
        <v>18</v>
      </c>
      <c r="I111" s="1">
        <v>205.2</v>
      </c>
      <c r="J111" s="1">
        <f t="shared" si="2"/>
        <v>223.2</v>
      </c>
      <c r="K111" s="50">
        <v>0.45</v>
      </c>
      <c r="L111" s="2" t="s">
        <v>37</v>
      </c>
      <c r="M111" s="13" t="s">
        <v>238</v>
      </c>
    </row>
    <row r="112" spans="2:13" ht="15" customHeight="1" x14ac:dyDescent="0.2">
      <c r="B112" s="61" t="s">
        <v>226</v>
      </c>
      <c r="C112" s="43" t="s">
        <v>231</v>
      </c>
      <c r="D112" s="14" t="s">
        <v>224</v>
      </c>
      <c r="E112" s="2">
        <v>36</v>
      </c>
      <c r="F112" s="1">
        <v>26</v>
      </c>
      <c r="G112" s="2" t="s">
        <v>114</v>
      </c>
      <c r="H112" s="1">
        <v>10.8</v>
      </c>
      <c r="I112" s="1">
        <v>280.8</v>
      </c>
      <c r="J112" s="1">
        <f t="shared" si="2"/>
        <v>291.60000000000002</v>
      </c>
      <c r="K112" s="50">
        <v>0.45</v>
      </c>
      <c r="L112" s="2" t="s">
        <v>37</v>
      </c>
      <c r="M112" s="13" t="s">
        <v>239</v>
      </c>
    </row>
    <row r="113" spans="2:13" ht="15" customHeight="1" x14ac:dyDescent="0.2">
      <c r="B113" s="61" t="s">
        <v>226</v>
      </c>
      <c r="C113" s="43" t="s">
        <v>233</v>
      </c>
      <c r="D113" s="14" t="s">
        <v>224</v>
      </c>
      <c r="E113" s="2">
        <v>36</v>
      </c>
      <c r="F113" s="1">
        <v>46</v>
      </c>
      <c r="G113" s="2" t="s">
        <v>114</v>
      </c>
      <c r="H113" s="1">
        <v>12.6</v>
      </c>
      <c r="I113" s="1">
        <v>496.8</v>
      </c>
      <c r="J113" s="1">
        <f t="shared" si="2"/>
        <v>509.40000000000003</v>
      </c>
      <c r="K113" s="50">
        <v>0.45</v>
      </c>
      <c r="L113" s="2" t="s">
        <v>37</v>
      </c>
      <c r="M113" s="13" t="s">
        <v>240</v>
      </c>
    </row>
    <row r="114" spans="2:13" ht="15" customHeight="1" x14ac:dyDescent="0.2">
      <c r="B114" s="62" t="s">
        <v>226</v>
      </c>
      <c r="C114" s="44" t="s">
        <v>235</v>
      </c>
      <c r="D114" s="71" t="s">
        <v>224</v>
      </c>
      <c r="E114" s="3">
        <v>36</v>
      </c>
      <c r="F114" s="4">
        <v>66</v>
      </c>
      <c r="G114" s="3" t="s">
        <v>114</v>
      </c>
      <c r="H114" s="4">
        <v>10.8</v>
      </c>
      <c r="I114" s="4">
        <v>712.8</v>
      </c>
      <c r="J114" s="4">
        <f t="shared" si="2"/>
        <v>723.59999999999991</v>
      </c>
      <c r="K114" s="49">
        <v>0.45</v>
      </c>
      <c r="L114" s="3" t="s">
        <v>37</v>
      </c>
      <c r="M114" s="77" t="s">
        <v>241</v>
      </c>
    </row>
    <row r="115" spans="2:13" ht="15" customHeight="1" x14ac:dyDescent="0.2">
      <c r="B115" s="16"/>
      <c r="C115" s="2"/>
      <c r="D115" s="2"/>
      <c r="E115" s="2"/>
      <c r="F115" s="1"/>
      <c r="G115" s="2"/>
      <c r="H115" s="1"/>
      <c r="I115" s="1"/>
      <c r="J115" s="1"/>
      <c r="K115" s="50"/>
      <c r="L115" s="2"/>
      <c r="M115" s="2"/>
    </row>
    <row r="116" spans="2:13" ht="15" customHeight="1" x14ac:dyDescent="0.2">
      <c r="B116" s="16"/>
      <c r="C116" s="2"/>
      <c r="D116" s="2"/>
      <c r="E116" s="2"/>
      <c r="F116" s="1"/>
      <c r="G116" s="2"/>
      <c r="H116" s="1"/>
      <c r="I116" s="1"/>
      <c r="J116" s="1"/>
      <c r="K116" s="50"/>
      <c r="L116" s="2"/>
      <c r="M116" s="2"/>
    </row>
    <row r="117" spans="2:13" ht="20.149999999999999" customHeight="1" x14ac:dyDescent="0.35">
      <c r="B117" s="58"/>
      <c r="C117" s="146" t="s">
        <v>242</v>
      </c>
      <c r="D117" s="146"/>
      <c r="E117" s="146"/>
      <c r="F117" s="146"/>
      <c r="G117" s="146"/>
      <c r="H117" s="146"/>
      <c r="I117" s="146"/>
      <c r="J117" s="146"/>
      <c r="K117" s="146"/>
      <c r="L117" s="146"/>
      <c r="M117" s="152"/>
    </row>
    <row r="118" spans="2:13" ht="15" customHeight="1" x14ac:dyDescent="0.35">
      <c r="B118" s="61" t="s">
        <v>181</v>
      </c>
      <c r="C118" s="79" t="s">
        <v>182</v>
      </c>
      <c r="D118" s="73" t="s">
        <v>183</v>
      </c>
      <c r="E118" s="73" t="s">
        <v>135</v>
      </c>
      <c r="F118" s="80">
        <v>100</v>
      </c>
      <c r="G118" s="73" t="s">
        <v>114</v>
      </c>
      <c r="H118" s="80">
        <v>0</v>
      </c>
      <c r="I118" s="80">
        <v>1080</v>
      </c>
      <c r="J118" s="80">
        <v>1080</v>
      </c>
      <c r="K118" s="70">
        <v>0.45</v>
      </c>
      <c r="L118" s="73" t="s">
        <v>37</v>
      </c>
      <c r="M118" s="81" t="s">
        <v>184</v>
      </c>
    </row>
    <row r="119" spans="2:13" ht="15" customHeight="1" x14ac:dyDescent="0.35">
      <c r="B119" s="61" t="s">
        <v>181</v>
      </c>
      <c r="C119" s="36" t="s">
        <v>185</v>
      </c>
      <c r="D119" s="14" t="s">
        <v>183</v>
      </c>
      <c r="E119" s="14" t="s">
        <v>135</v>
      </c>
      <c r="F119" s="17">
        <v>1000</v>
      </c>
      <c r="G119" s="14" t="s">
        <v>114</v>
      </c>
      <c r="H119" s="17">
        <v>0</v>
      </c>
      <c r="I119" s="17">
        <v>10800</v>
      </c>
      <c r="J119" s="17">
        <v>10800</v>
      </c>
      <c r="K119" s="69">
        <v>0.45</v>
      </c>
      <c r="L119" s="14" t="s">
        <v>37</v>
      </c>
      <c r="M119" s="13" t="s">
        <v>186</v>
      </c>
    </row>
    <row r="120" spans="2:13" ht="15" customHeight="1" x14ac:dyDescent="0.35">
      <c r="B120" s="61" t="s">
        <v>187</v>
      </c>
      <c r="C120" s="36" t="s">
        <v>188</v>
      </c>
      <c r="D120" s="14" t="s">
        <v>189</v>
      </c>
      <c r="E120" s="14">
        <v>24</v>
      </c>
      <c r="F120" s="17">
        <v>50</v>
      </c>
      <c r="G120" s="14" t="s">
        <v>114</v>
      </c>
      <c r="H120" s="17">
        <v>0</v>
      </c>
      <c r="I120" s="17">
        <v>540</v>
      </c>
      <c r="J120" s="17">
        <v>540</v>
      </c>
      <c r="K120" s="69">
        <v>0.45</v>
      </c>
      <c r="L120" s="14" t="s">
        <v>37</v>
      </c>
      <c r="M120" s="13" t="s">
        <v>190</v>
      </c>
    </row>
    <row r="121" spans="2:13" ht="15" customHeight="1" x14ac:dyDescent="0.35">
      <c r="B121" s="61" t="s">
        <v>187</v>
      </c>
      <c r="C121" s="36" t="s">
        <v>191</v>
      </c>
      <c r="D121" s="14" t="s">
        <v>189</v>
      </c>
      <c r="E121" s="14">
        <v>24</v>
      </c>
      <c r="F121" s="17">
        <v>100</v>
      </c>
      <c r="G121" s="14" t="s">
        <v>114</v>
      </c>
      <c r="H121" s="17">
        <v>0</v>
      </c>
      <c r="I121" s="17">
        <v>1080</v>
      </c>
      <c r="J121" s="17">
        <v>1080</v>
      </c>
      <c r="K121" s="69">
        <v>0.45</v>
      </c>
      <c r="L121" s="14" t="s">
        <v>37</v>
      </c>
      <c r="M121" s="13" t="s">
        <v>192</v>
      </c>
    </row>
    <row r="122" spans="2:13" ht="15" customHeight="1" x14ac:dyDescent="0.35">
      <c r="B122" s="62" t="s">
        <v>187</v>
      </c>
      <c r="C122" s="78" t="s">
        <v>193</v>
      </c>
      <c r="D122" s="71" t="s">
        <v>189</v>
      </c>
      <c r="E122" s="71">
        <v>24</v>
      </c>
      <c r="F122" s="76">
        <v>1000</v>
      </c>
      <c r="G122" s="71" t="s">
        <v>114</v>
      </c>
      <c r="H122" s="76">
        <v>0</v>
      </c>
      <c r="I122" s="76">
        <v>10800</v>
      </c>
      <c r="J122" s="76">
        <v>10800</v>
      </c>
      <c r="K122" s="72">
        <v>0.45</v>
      </c>
      <c r="L122" s="71" t="s">
        <v>37</v>
      </c>
      <c r="M122" s="77" t="s">
        <v>194</v>
      </c>
    </row>
    <row r="123" spans="2:13" ht="15" customHeight="1" x14ac:dyDescent="0.35"/>
    <row r="124" spans="2:13" ht="15" customHeight="1" x14ac:dyDescent="0.35"/>
    <row r="125" spans="2:13" ht="20.149999999999999" customHeight="1" x14ac:dyDescent="0.35">
      <c r="B125" s="58"/>
      <c r="C125" s="146" t="s">
        <v>243</v>
      </c>
      <c r="D125" s="146"/>
      <c r="E125" s="147"/>
      <c r="F125" s="147"/>
      <c r="G125" s="147"/>
      <c r="H125" s="147"/>
      <c r="I125" s="147"/>
      <c r="J125" s="147"/>
      <c r="K125" s="147"/>
      <c r="L125" s="147"/>
      <c r="M125" s="148"/>
    </row>
    <row r="126" spans="2:13" ht="15" customHeight="1" x14ac:dyDescent="0.2">
      <c r="B126" s="61" t="s">
        <v>244</v>
      </c>
      <c r="C126" s="41" t="s">
        <v>245</v>
      </c>
      <c r="D126" s="19" t="s">
        <v>246</v>
      </c>
      <c r="E126" s="52">
        <v>24</v>
      </c>
      <c r="F126" s="53">
        <v>5</v>
      </c>
      <c r="G126" s="52" t="s">
        <v>36</v>
      </c>
      <c r="H126" s="53">
        <v>-25</v>
      </c>
      <c r="I126" s="53">
        <v>54</v>
      </c>
      <c r="J126" s="53">
        <v>29</v>
      </c>
      <c r="K126" s="50">
        <v>0.45</v>
      </c>
      <c r="L126" s="52" t="s">
        <v>37</v>
      </c>
      <c r="M126" s="85" t="s">
        <v>38</v>
      </c>
    </row>
    <row r="127" spans="2:13" ht="15" customHeight="1" x14ac:dyDescent="0.2">
      <c r="B127" s="61" t="s">
        <v>244</v>
      </c>
      <c r="C127" s="43" t="s">
        <v>247</v>
      </c>
      <c r="D127" s="2" t="s">
        <v>248</v>
      </c>
      <c r="E127" s="52">
        <v>24</v>
      </c>
      <c r="F127" s="53">
        <v>5</v>
      </c>
      <c r="G127" s="52" t="s">
        <v>41</v>
      </c>
      <c r="H127" s="53">
        <v>-25</v>
      </c>
      <c r="I127" s="53">
        <v>54</v>
      </c>
      <c r="J127" s="53">
        <v>29</v>
      </c>
      <c r="K127" s="50">
        <v>0.45</v>
      </c>
      <c r="L127" s="52" t="s">
        <v>37</v>
      </c>
      <c r="M127" s="64" t="s">
        <v>42</v>
      </c>
    </row>
    <row r="128" spans="2:13" ht="15" customHeight="1" x14ac:dyDescent="0.2">
      <c r="B128" s="61" t="s">
        <v>244</v>
      </c>
      <c r="C128" s="43" t="s">
        <v>249</v>
      </c>
      <c r="D128" s="2" t="s">
        <v>250</v>
      </c>
      <c r="E128" s="52">
        <v>24</v>
      </c>
      <c r="F128" s="53">
        <v>7</v>
      </c>
      <c r="G128" s="52" t="s">
        <v>36</v>
      </c>
      <c r="H128" s="53">
        <v>-21</v>
      </c>
      <c r="I128" s="53">
        <v>75.599999999999994</v>
      </c>
      <c r="J128" s="53">
        <v>54.6</v>
      </c>
      <c r="K128" s="50">
        <v>0.45</v>
      </c>
      <c r="L128" s="52" t="s">
        <v>37</v>
      </c>
      <c r="M128" s="64" t="s">
        <v>45</v>
      </c>
    </row>
    <row r="129" spans="2:13" ht="15" customHeight="1" x14ac:dyDescent="0.2">
      <c r="B129" s="61" t="s">
        <v>244</v>
      </c>
      <c r="C129" s="43" t="s">
        <v>251</v>
      </c>
      <c r="D129" s="2" t="s">
        <v>252</v>
      </c>
      <c r="E129" s="52">
        <v>24</v>
      </c>
      <c r="F129" s="53">
        <v>7</v>
      </c>
      <c r="G129" s="52" t="s">
        <v>41</v>
      </c>
      <c r="H129" s="53">
        <v>-21</v>
      </c>
      <c r="I129" s="53">
        <v>75.599999999999994</v>
      </c>
      <c r="J129" s="53">
        <v>54.6</v>
      </c>
      <c r="K129" s="50">
        <v>0.45</v>
      </c>
      <c r="L129" s="52" t="s">
        <v>37</v>
      </c>
      <c r="M129" s="64" t="s">
        <v>48</v>
      </c>
    </row>
    <row r="130" spans="2:13" ht="15" customHeight="1" x14ac:dyDescent="0.2">
      <c r="B130" s="61" t="s">
        <v>244</v>
      </c>
      <c r="C130" s="43" t="s">
        <v>253</v>
      </c>
      <c r="D130" s="2" t="s">
        <v>254</v>
      </c>
      <c r="E130" s="52">
        <v>24</v>
      </c>
      <c r="F130" s="53">
        <v>9</v>
      </c>
      <c r="G130" s="52" t="s">
        <v>36</v>
      </c>
      <c r="H130" s="53">
        <v>-16</v>
      </c>
      <c r="I130" s="53">
        <v>97.2</v>
      </c>
      <c r="J130" s="53">
        <v>81.2</v>
      </c>
      <c r="K130" s="50">
        <v>0.45</v>
      </c>
      <c r="L130" s="52" t="s">
        <v>37</v>
      </c>
      <c r="M130" s="64" t="s">
        <v>51</v>
      </c>
    </row>
    <row r="131" spans="2:13" ht="15" customHeight="1" x14ac:dyDescent="0.2">
      <c r="B131" s="61" t="s">
        <v>244</v>
      </c>
      <c r="C131" s="43" t="s">
        <v>255</v>
      </c>
      <c r="D131" s="2" t="s">
        <v>256</v>
      </c>
      <c r="E131" s="52">
        <v>24</v>
      </c>
      <c r="F131" s="53">
        <v>9</v>
      </c>
      <c r="G131" s="52" t="s">
        <v>41</v>
      </c>
      <c r="H131" s="53">
        <v>-16</v>
      </c>
      <c r="I131" s="53">
        <v>97.2</v>
      </c>
      <c r="J131" s="53">
        <v>81.2</v>
      </c>
      <c r="K131" s="50">
        <v>0.45</v>
      </c>
      <c r="L131" s="52" t="s">
        <v>37</v>
      </c>
      <c r="M131" s="64" t="s">
        <v>54</v>
      </c>
    </row>
    <row r="132" spans="2:13" ht="15" customHeight="1" x14ac:dyDescent="0.2">
      <c r="B132" s="61" t="s">
        <v>244</v>
      </c>
      <c r="C132" s="43" t="s">
        <v>257</v>
      </c>
      <c r="D132" s="2" t="s">
        <v>258</v>
      </c>
      <c r="E132" s="52">
        <v>36</v>
      </c>
      <c r="F132" s="53">
        <v>5</v>
      </c>
      <c r="G132" s="52" t="s">
        <v>36</v>
      </c>
      <c r="H132" s="53">
        <v>-25</v>
      </c>
      <c r="I132" s="53">
        <v>54</v>
      </c>
      <c r="J132" s="53">
        <v>29</v>
      </c>
      <c r="K132" s="50">
        <v>0.45</v>
      </c>
      <c r="L132" s="52" t="s">
        <v>37</v>
      </c>
      <c r="M132" s="64" t="s">
        <v>57</v>
      </c>
    </row>
    <row r="133" spans="2:13" ht="15" customHeight="1" x14ac:dyDescent="0.2">
      <c r="B133" s="61" t="s">
        <v>244</v>
      </c>
      <c r="C133" s="43" t="s">
        <v>259</v>
      </c>
      <c r="D133" s="2" t="s">
        <v>260</v>
      </c>
      <c r="E133" s="52">
        <v>36</v>
      </c>
      <c r="F133" s="53">
        <v>5</v>
      </c>
      <c r="G133" s="52" t="s">
        <v>41</v>
      </c>
      <c r="H133" s="53">
        <v>-25</v>
      </c>
      <c r="I133" s="53">
        <v>54</v>
      </c>
      <c r="J133" s="53">
        <v>29</v>
      </c>
      <c r="K133" s="50">
        <v>0.45</v>
      </c>
      <c r="L133" s="52" t="s">
        <v>37</v>
      </c>
      <c r="M133" s="64" t="s">
        <v>60</v>
      </c>
    </row>
    <row r="134" spans="2:13" ht="15" customHeight="1" x14ac:dyDescent="0.2">
      <c r="B134" s="61" t="s">
        <v>244</v>
      </c>
      <c r="C134" s="43" t="s">
        <v>261</v>
      </c>
      <c r="D134" s="2" t="s">
        <v>262</v>
      </c>
      <c r="E134" s="52">
        <v>36</v>
      </c>
      <c r="F134" s="53">
        <v>7</v>
      </c>
      <c r="G134" s="52" t="s">
        <v>36</v>
      </c>
      <c r="H134" s="53">
        <v>-21</v>
      </c>
      <c r="I134" s="53">
        <v>75.599999999999994</v>
      </c>
      <c r="J134" s="53">
        <v>54.6</v>
      </c>
      <c r="K134" s="50">
        <v>0.45</v>
      </c>
      <c r="L134" s="52" t="s">
        <v>37</v>
      </c>
      <c r="M134" s="64" t="s">
        <v>63</v>
      </c>
    </row>
    <row r="135" spans="2:13" ht="15" customHeight="1" x14ac:dyDescent="0.2">
      <c r="B135" s="61" t="s">
        <v>244</v>
      </c>
      <c r="C135" s="43" t="s">
        <v>263</v>
      </c>
      <c r="D135" s="2" t="s">
        <v>264</v>
      </c>
      <c r="E135" s="52">
        <v>36</v>
      </c>
      <c r="F135" s="53">
        <v>7</v>
      </c>
      <c r="G135" s="52" t="s">
        <v>41</v>
      </c>
      <c r="H135" s="53">
        <v>-21</v>
      </c>
      <c r="I135" s="53">
        <v>75.599999999999994</v>
      </c>
      <c r="J135" s="53">
        <v>54.6</v>
      </c>
      <c r="K135" s="50">
        <v>0.45</v>
      </c>
      <c r="L135" s="52" t="s">
        <v>37</v>
      </c>
      <c r="M135" s="64" t="s">
        <v>66</v>
      </c>
    </row>
    <row r="136" spans="2:13" ht="15" customHeight="1" x14ac:dyDescent="0.2">
      <c r="B136" s="61" t="s">
        <v>244</v>
      </c>
      <c r="C136" s="43" t="s">
        <v>265</v>
      </c>
      <c r="D136" s="2" t="s">
        <v>266</v>
      </c>
      <c r="E136" s="52">
        <v>36</v>
      </c>
      <c r="F136" s="53">
        <v>9</v>
      </c>
      <c r="G136" s="52" t="s">
        <v>36</v>
      </c>
      <c r="H136" s="53">
        <v>-16</v>
      </c>
      <c r="I136" s="53">
        <v>97.2</v>
      </c>
      <c r="J136" s="53">
        <v>81.2</v>
      </c>
      <c r="K136" s="50">
        <v>0.45</v>
      </c>
      <c r="L136" s="52" t="s">
        <v>37</v>
      </c>
      <c r="M136" s="64" t="s">
        <v>69</v>
      </c>
    </row>
    <row r="137" spans="2:13" ht="15" customHeight="1" x14ac:dyDescent="0.2">
      <c r="B137" s="61" t="s">
        <v>244</v>
      </c>
      <c r="C137" s="43" t="s">
        <v>267</v>
      </c>
      <c r="D137" s="2" t="s">
        <v>268</v>
      </c>
      <c r="E137" s="52">
        <v>36</v>
      </c>
      <c r="F137" s="53">
        <v>9</v>
      </c>
      <c r="G137" s="52" t="s">
        <v>41</v>
      </c>
      <c r="H137" s="53">
        <v>-16</v>
      </c>
      <c r="I137" s="53">
        <v>97.2</v>
      </c>
      <c r="J137" s="53">
        <v>81.2</v>
      </c>
      <c r="K137" s="50">
        <v>0.45</v>
      </c>
      <c r="L137" s="52" t="s">
        <v>37</v>
      </c>
      <c r="M137" s="64" t="s">
        <v>72</v>
      </c>
    </row>
    <row r="138" spans="2:13" ht="15" customHeight="1" x14ac:dyDescent="0.2">
      <c r="B138" s="61" t="s">
        <v>269</v>
      </c>
      <c r="C138" s="43" t="s">
        <v>270</v>
      </c>
      <c r="D138" s="2" t="s">
        <v>271</v>
      </c>
      <c r="E138" s="52">
        <v>24</v>
      </c>
      <c r="F138" s="53">
        <v>5</v>
      </c>
      <c r="G138" s="52" t="s">
        <v>36</v>
      </c>
      <c r="H138" s="53">
        <v>-25</v>
      </c>
      <c r="I138" s="53">
        <v>54</v>
      </c>
      <c r="J138" s="53">
        <v>29</v>
      </c>
      <c r="K138" s="50">
        <v>0.45</v>
      </c>
      <c r="L138" s="52" t="s">
        <v>37</v>
      </c>
      <c r="M138" s="64" t="s">
        <v>76</v>
      </c>
    </row>
    <row r="139" spans="2:13" ht="15" customHeight="1" x14ac:dyDescent="0.2">
      <c r="B139" s="61" t="s">
        <v>269</v>
      </c>
      <c r="C139" s="43" t="s">
        <v>272</v>
      </c>
      <c r="D139" s="2" t="s">
        <v>273</v>
      </c>
      <c r="E139" s="52">
        <v>24</v>
      </c>
      <c r="F139" s="53">
        <v>5</v>
      </c>
      <c r="G139" s="52" t="s">
        <v>41</v>
      </c>
      <c r="H139" s="53">
        <v>-25</v>
      </c>
      <c r="I139" s="53">
        <v>54</v>
      </c>
      <c r="J139" s="53">
        <v>29</v>
      </c>
      <c r="K139" s="50">
        <v>0.45</v>
      </c>
      <c r="L139" s="52" t="s">
        <v>37</v>
      </c>
      <c r="M139" s="64" t="s">
        <v>79</v>
      </c>
    </row>
    <row r="140" spans="2:13" ht="15" customHeight="1" x14ac:dyDescent="0.2">
      <c r="B140" s="61" t="s">
        <v>269</v>
      </c>
      <c r="C140" s="43" t="s">
        <v>274</v>
      </c>
      <c r="D140" s="2" t="s">
        <v>275</v>
      </c>
      <c r="E140" s="52">
        <v>24</v>
      </c>
      <c r="F140" s="53">
        <v>7</v>
      </c>
      <c r="G140" s="52" t="s">
        <v>36</v>
      </c>
      <c r="H140" s="53">
        <v>-21</v>
      </c>
      <c r="I140" s="53">
        <v>75.599999999999994</v>
      </c>
      <c r="J140" s="53">
        <v>54.6</v>
      </c>
      <c r="K140" s="50">
        <v>0.45</v>
      </c>
      <c r="L140" s="52" t="s">
        <v>37</v>
      </c>
      <c r="M140" s="64" t="s">
        <v>82</v>
      </c>
    </row>
    <row r="141" spans="2:13" ht="15" customHeight="1" x14ac:dyDescent="0.2">
      <c r="B141" s="61" t="s">
        <v>269</v>
      </c>
      <c r="C141" s="43" t="s">
        <v>276</v>
      </c>
      <c r="D141" s="2" t="s">
        <v>277</v>
      </c>
      <c r="E141" s="52">
        <v>24</v>
      </c>
      <c r="F141" s="53">
        <v>7</v>
      </c>
      <c r="G141" s="52" t="s">
        <v>41</v>
      </c>
      <c r="H141" s="53">
        <v>-21</v>
      </c>
      <c r="I141" s="53">
        <v>75.599999999999994</v>
      </c>
      <c r="J141" s="53">
        <v>54.6</v>
      </c>
      <c r="K141" s="50">
        <v>0.45</v>
      </c>
      <c r="L141" s="52" t="s">
        <v>37</v>
      </c>
      <c r="M141" s="64" t="s">
        <v>85</v>
      </c>
    </row>
    <row r="142" spans="2:13" ht="15" customHeight="1" x14ac:dyDescent="0.2">
      <c r="B142" s="61" t="s">
        <v>269</v>
      </c>
      <c r="C142" s="43" t="s">
        <v>278</v>
      </c>
      <c r="D142" s="2" t="s">
        <v>279</v>
      </c>
      <c r="E142" s="52">
        <v>24</v>
      </c>
      <c r="F142" s="53">
        <v>9</v>
      </c>
      <c r="G142" s="52" t="s">
        <v>36</v>
      </c>
      <c r="H142" s="53">
        <v>-16</v>
      </c>
      <c r="I142" s="53">
        <v>97.2</v>
      </c>
      <c r="J142" s="53">
        <v>81.2</v>
      </c>
      <c r="K142" s="50">
        <v>0.45</v>
      </c>
      <c r="L142" s="52" t="s">
        <v>37</v>
      </c>
      <c r="M142" s="64" t="s">
        <v>88</v>
      </c>
    </row>
    <row r="143" spans="2:13" ht="15" customHeight="1" x14ac:dyDescent="0.2">
      <c r="B143" s="61" t="s">
        <v>269</v>
      </c>
      <c r="C143" s="43" t="s">
        <v>280</v>
      </c>
      <c r="D143" s="2" t="s">
        <v>281</v>
      </c>
      <c r="E143" s="52">
        <v>24</v>
      </c>
      <c r="F143" s="53">
        <v>9</v>
      </c>
      <c r="G143" s="52" t="s">
        <v>41</v>
      </c>
      <c r="H143" s="53">
        <v>-16</v>
      </c>
      <c r="I143" s="53">
        <v>97.2</v>
      </c>
      <c r="J143" s="53">
        <v>81.2</v>
      </c>
      <c r="K143" s="50">
        <v>0.45</v>
      </c>
      <c r="L143" s="52" t="s">
        <v>37</v>
      </c>
      <c r="M143" s="64" t="s">
        <v>91</v>
      </c>
    </row>
    <row r="144" spans="2:13" ht="15" customHeight="1" x14ac:dyDescent="0.2">
      <c r="B144" s="61" t="s">
        <v>269</v>
      </c>
      <c r="C144" s="43" t="s">
        <v>282</v>
      </c>
      <c r="D144" s="2" t="s">
        <v>283</v>
      </c>
      <c r="E144" s="52">
        <v>36</v>
      </c>
      <c r="F144" s="53">
        <v>5</v>
      </c>
      <c r="G144" s="52" t="s">
        <v>36</v>
      </c>
      <c r="H144" s="53">
        <v>-25</v>
      </c>
      <c r="I144" s="53">
        <v>54</v>
      </c>
      <c r="J144" s="53">
        <v>29</v>
      </c>
      <c r="K144" s="50">
        <v>0.45</v>
      </c>
      <c r="L144" s="52" t="s">
        <v>37</v>
      </c>
      <c r="M144" s="64" t="s">
        <v>94</v>
      </c>
    </row>
    <row r="145" spans="2:13" ht="15" customHeight="1" x14ac:dyDescent="0.2">
      <c r="B145" s="61" t="s">
        <v>269</v>
      </c>
      <c r="C145" s="43" t="s">
        <v>284</v>
      </c>
      <c r="D145" s="2" t="s">
        <v>285</v>
      </c>
      <c r="E145" s="52">
        <v>36</v>
      </c>
      <c r="F145" s="53">
        <v>5</v>
      </c>
      <c r="G145" s="52" t="s">
        <v>41</v>
      </c>
      <c r="H145" s="53">
        <v>-25</v>
      </c>
      <c r="I145" s="53">
        <v>54</v>
      </c>
      <c r="J145" s="53">
        <v>29</v>
      </c>
      <c r="K145" s="50">
        <v>0.45</v>
      </c>
      <c r="L145" s="52" t="s">
        <v>37</v>
      </c>
      <c r="M145" s="64" t="s">
        <v>97</v>
      </c>
    </row>
    <row r="146" spans="2:13" ht="15" customHeight="1" x14ac:dyDescent="0.2">
      <c r="B146" s="61" t="s">
        <v>269</v>
      </c>
      <c r="C146" s="43" t="s">
        <v>286</v>
      </c>
      <c r="D146" s="2" t="s">
        <v>287</v>
      </c>
      <c r="E146" s="52">
        <v>36</v>
      </c>
      <c r="F146" s="53">
        <v>7</v>
      </c>
      <c r="G146" s="52" t="s">
        <v>36</v>
      </c>
      <c r="H146" s="53">
        <v>-21</v>
      </c>
      <c r="I146" s="53">
        <v>75.599999999999994</v>
      </c>
      <c r="J146" s="53">
        <v>54.6</v>
      </c>
      <c r="K146" s="50">
        <v>0.45</v>
      </c>
      <c r="L146" s="52" t="s">
        <v>37</v>
      </c>
      <c r="M146" s="64" t="s">
        <v>100</v>
      </c>
    </row>
    <row r="147" spans="2:13" ht="15" customHeight="1" x14ac:dyDescent="0.2">
      <c r="B147" s="61" t="s">
        <v>269</v>
      </c>
      <c r="C147" s="43" t="s">
        <v>288</v>
      </c>
      <c r="D147" s="2" t="s">
        <v>289</v>
      </c>
      <c r="E147" s="52">
        <v>36</v>
      </c>
      <c r="F147" s="53">
        <v>7</v>
      </c>
      <c r="G147" s="52" t="s">
        <v>41</v>
      </c>
      <c r="H147" s="53">
        <v>-21</v>
      </c>
      <c r="I147" s="53">
        <v>75.599999999999994</v>
      </c>
      <c r="J147" s="53">
        <v>54.6</v>
      </c>
      <c r="K147" s="50">
        <v>0.45</v>
      </c>
      <c r="L147" s="52" t="s">
        <v>37</v>
      </c>
      <c r="M147" s="64" t="s">
        <v>103</v>
      </c>
    </row>
    <row r="148" spans="2:13" ht="15" customHeight="1" x14ac:dyDescent="0.2">
      <c r="B148" s="61" t="s">
        <v>269</v>
      </c>
      <c r="C148" s="43" t="s">
        <v>290</v>
      </c>
      <c r="D148" s="2" t="s">
        <v>291</v>
      </c>
      <c r="E148" s="52">
        <v>36</v>
      </c>
      <c r="F148" s="53">
        <v>9</v>
      </c>
      <c r="G148" s="52" t="s">
        <v>36</v>
      </c>
      <c r="H148" s="53">
        <v>-16</v>
      </c>
      <c r="I148" s="53">
        <v>97.2</v>
      </c>
      <c r="J148" s="53">
        <v>81.2</v>
      </c>
      <c r="K148" s="50">
        <v>0.45</v>
      </c>
      <c r="L148" s="52" t="s">
        <v>37</v>
      </c>
      <c r="M148" s="64" t="s">
        <v>106</v>
      </c>
    </row>
    <row r="149" spans="2:13" ht="15" customHeight="1" x14ac:dyDescent="0.2">
      <c r="B149" s="62" t="s">
        <v>269</v>
      </c>
      <c r="C149" s="44" t="s">
        <v>292</v>
      </c>
      <c r="D149" s="3" t="s">
        <v>293</v>
      </c>
      <c r="E149" s="56">
        <v>36</v>
      </c>
      <c r="F149" s="57">
        <v>9</v>
      </c>
      <c r="G149" s="56" t="s">
        <v>41</v>
      </c>
      <c r="H149" s="57">
        <v>-16</v>
      </c>
      <c r="I149" s="57">
        <v>97.2</v>
      </c>
      <c r="J149" s="57">
        <v>81.2</v>
      </c>
      <c r="K149" s="49">
        <v>0.45</v>
      </c>
      <c r="L149" s="56" t="s">
        <v>37</v>
      </c>
      <c r="M149" s="65" t="s">
        <v>109</v>
      </c>
    </row>
    <row r="150" spans="2:13" ht="15" customHeight="1" x14ac:dyDescent="0.35"/>
    <row r="151" spans="2:13" ht="15" customHeight="1" x14ac:dyDescent="0.35"/>
    <row r="152" spans="2:13" ht="20.149999999999999" customHeight="1" x14ac:dyDescent="0.35">
      <c r="B152" s="58"/>
      <c r="C152" s="146" t="s">
        <v>294</v>
      </c>
      <c r="D152" s="146"/>
      <c r="E152" s="147"/>
      <c r="F152" s="147"/>
      <c r="G152" s="147"/>
      <c r="H152" s="147"/>
      <c r="I152" s="147"/>
      <c r="J152" s="147"/>
      <c r="K152" s="147"/>
      <c r="L152" s="147"/>
      <c r="M152" s="148"/>
    </row>
    <row r="153" spans="2:13" ht="15" customHeight="1" x14ac:dyDescent="0.2">
      <c r="B153" s="61" t="s">
        <v>295</v>
      </c>
      <c r="C153" s="41" t="s">
        <v>296</v>
      </c>
      <c r="D153" s="19" t="s">
        <v>297</v>
      </c>
      <c r="E153" s="52">
        <v>24</v>
      </c>
      <c r="F153" s="53">
        <v>0</v>
      </c>
      <c r="G153" s="52" t="s">
        <v>36</v>
      </c>
      <c r="H153" s="53">
        <v>0</v>
      </c>
      <c r="I153" s="53">
        <v>0</v>
      </c>
      <c r="J153" s="53">
        <v>0</v>
      </c>
      <c r="K153" s="50">
        <v>0.45</v>
      </c>
      <c r="L153" s="52" t="s">
        <v>37</v>
      </c>
      <c r="M153" s="85" t="s">
        <v>199</v>
      </c>
    </row>
    <row r="154" spans="2:13" ht="15" customHeight="1" x14ac:dyDescent="0.2">
      <c r="B154" s="61" t="s">
        <v>295</v>
      </c>
      <c r="C154" s="43" t="s">
        <v>298</v>
      </c>
      <c r="D154" s="2" t="s">
        <v>299</v>
      </c>
      <c r="E154" s="52">
        <v>24</v>
      </c>
      <c r="F154" s="53">
        <v>0</v>
      </c>
      <c r="G154" s="52" t="s">
        <v>41</v>
      </c>
      <c r="H154" s="53">
        <v>0</v>
      </c>
      <c r="I154" s="53">
        <v>0</v>
      </c>
      <c r="J154" s="53">
        <v>0</v>
      </c>
      <c r="K154" s="50">
        <v>0.45</v>
      </c>
      <c r="L154" s="52" t="s">
        <v>37</v>
      </c>
      <c r="M154" s="64" t="s">
        <v>202</v>
      </c>
    </row>
    <row r="155" spans="2:13" ht="15" customHeight="1" x14ac:dyDescent="0.2">
      <c r="B155" s="61" t="s">
        <v>295</v>
      </c>
      <c r="C155" s="43" t="s">
        <v>300</v>
      </c>
      <c r="D155" s="2" t="s">
        <v>301</v>
      </c>
      <c r="E155" s="52">
        <v>36</v>
      </c>
      <c r="F155" s="53">
        <v>0</v>
      </c>
      <c r="G155" s="52" t="s">
        <v>36</v>
      </c>
      <c r="H155" s="53">
        <v>0</v>
      </c>
      <c r="I155" s="53">
        <v>0</v>
      </c>
      <c r="J155" s="53">
        <v>0</v>
      </c>
      <c r="K155" s="50">
        <v>0.45</v>
      </c>
      <c r="L155" s="52" t="s">
        <v>37</v>
      </c>
      <c r="M155" s="64" t="s">
        <v>205</v>
      </c>
    </row>
    <row r="156" spans="2:13" ht="15" customHeight="1" x14ac:dyDescent="0.2">
      <c r="B156" s="61" t="s">
        <v>295</v>
      </c>
      <c r="C156" s="43" t="s">
        <v>302</v>
      </c>
      <c r="D156" s="2" t="s">
        <v>303</v>
      </c>
      <c r="E156" s="52">
        <v>36</v>
      </c>
      <c r="F156" s="53">
        <v>0</v>
      </c>
      <c r="G156" s="52" t="s">
        <v>41</v>
      </c>
      <c r="H156" s="53">
        <v>0</v>
      </c>
      <c r="I156" s="53">
        <v>0</v>
      </c>
      <c r="J156" s="53">
        <v>0</v>
      </c>
      <c r="K156" s="50">
        <v>0.45</v>
      </c>
      <c r="L156" s="52" t="s">
        <v>37</v>
      </c>
      <c r="M156" s="64" t="s">
        <v>208</v>
      </c>
    </row>
    <row r="157" spans="2:13" ht="15" customHeight="1" x14ac:dyDescent="0.2">
      <c r="B157" s="61" t="s">
        <v>304</v>
      </c>
      <c r="C157" s="43" t="s">
        <v>305</v>
      </c>
      <c r="D157" s="2" t="s">
        <v>306</v>
      </c>
      <c r="E157" s="52">
        <v>24</v>
      </c>
      <c r="F157" s="53">
        <v>0</v>
      </c>
      <c r="G157" s="52" t="s">
        <v>36</v>
      </c>
      <c r="H157" s="53">
        <v>0</v>
      </c>
      <c r="I157" s="53">
        <v>0</v>
      </c>
      <c r="J157" s="53">
        <v>0</v>
      </c>
      <c r="K157" s="50">
        <v>0.45</v>
      </c>
      <c r="L157" s="52" t="s">
        <v>37</v>
      </c>
      <c r="M157" s="64" t="s">
        <v>212</v>
      </c>
    </row>
    <row r="158" spans="2:13" ht="15" customHeight="1" x14ac:dyDescent="0.2">
      <c r="B158" s="61" t="s">
        <v>304</v>
      </c>
      <c r="C158" s="43" t="s">
        <v>307</v>
      </c>
      <c r="D158" s="2" t="s">
        <v>308</v>
      </c>
      <c r="E158" s="52">
        <v>24</v>
      </c>
      <c r="F158" s="53">
        <v>0</v>
      </c>
      <c r="G158" s="52" t="s">
        <v>41</v>
      </c>
      <c r="H158" s="53">
        <v>0</v>
      </c>
      <c r="I158" s="53">
        <v>0</v>
      </c>
      <c r="J158" s="53">
        <v>0</v>
      </c>
      <c r="K158" s="50">
        <v>0.45</v>
      </c>
      <c r="L158" s="52" t="s">
        <v>37</v>
      </c>
      <c r="M158" s="64" t="s">
        <v>215</v>
      </c>
    </row>
    <row r="159" spans="2:13" ht="15" customHeight="1" x14ac:dyDescent="0.2">
      <c r="B159" s="61" t="s">
        <v>304</v>
      </c>
      <c r="C159" s="43" t="s">
        <v>309</v>
      </c>
      <c r="D159" s="2" t="s">
        <v>310</v>
      </c>
      <c r="E159" s="52">
        <v>36</v>
      </c>
      <c r="F159" s="53">
        <v>0</v>
      </c>
      <c r="G159" s="52" t="s">
        <v>36</v>
      </c>
      <c r="H159" s="53">
        <v>0</v>
      </c>
      <c r="I159" s="53">
        <v>0</v>
      </c>
      <c r="J159" s="53">
        <v>0</v>
      </c>
      <c r="K159" s="50">
        <v>0.45</v>
      </c>
      <c r="L159" s="52" t="s">
        <v>37</v>
      </c>
      <c r="M159" s="64" t="s">
        <v>218</v>
      </c>
    </row>
    <row r="160" spans="2:13" ht="15" customHeight="1" x14ac:dyDescent="0.2">
      <c r="B160" s="62" t="s">
        <v>304</v>
      </c>
      <c r="C160" s="44" t="s">
        <v>311</v>
      </c>
      <c r="D160" s="3" t="s">
        <v>312</v>
      </c>
      <c r="E160" s="56">
        <v>36</v>
      </c>
      <c r="F160" s="57">
        <v>0</v>
      </c>
      <c r="G160" s="56" t="s">
        <v>41</v>
      </c>
      <c r="H160" s="57">
        <v>0</v>
      </c>
      <c r="I160" s="57">
        <v>0</v>
      </c>
      <c r="J160" s="57">
        <v>0</v>
      </c>
      <c r="K160" s="49">
        <v>0.45</v>
      </c>
      <c r="L160" s="56" t="s">
        <v>37</v>
      </c>
      <c r="M160" s="65" t="s">
        <v>221</v>
      </c>
    </row>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sheetData>
  <autoFilter ref="B2:M75" xr:uid="{9605EA1E-909E-4F70-9BFC-6E3A9113B516}"/>
  <mergeCells count="14">
    <mergeCell ref="C125:M125"/>
    <mergeCell ref="C152:M152"/>
    <mergeCell ref="Y1:AB2"/>
    <mergeCell ref="C4:M4"/>
    <mergeCell ref="C31:M31"/>
    <mergeCell ref="C46:M46"/>
    <mergeCell ref="B1:M1"/>
    <mergeCell ref="O1:R2"/>
    <mergeCell ref="T1:W2"/>
    <mergeCell ref="C78:M78"/>
    <mergeCell ref="C89:M89"/>
    <mergeCell ref="C104:M104"/>
    <mergeCell ref="C117:M117"/>
    <mergeCell ref="C70:M70"/>
  </mergeCells>
  <phoneticPr fontId="21" type="noConversion"/>
  <conditionalFormatting sqref="D2">
    <cfRule type="duplicateValues" dxfId="14" priority="1" stopIfTrue="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38B1D-6DE2-454B-9BE7-B66A5A580983}">
  <dimension ref="B1:Y67"/>
  <sheetViews>
    <sheetView showGridLines="0" topLeftCell="D1" zoomScale="90" zoomScaleNormal="90" workbookViewId="0">
      <selection activeCell="M2" sqref="M2"/>
    </sheetView>
  </sheetViews>
  <sheetFormatPr defaultColWidth="9.1796875" defaultRowHeight="10" x14ac:dyDescent="0.35"/>
  <cols>
    <col min="1" max="1" width="1.81640625" style="14" customWidth="1"/>
    <col min="2" max="2" width="21" style="14" customWidth="1"/>
    <col min="3" max="3" width="36.81640625" style="14" customWidth="1"/>
    <col min="4" max="4" width="27.1796875" style="14" bestFit="1" customWidth="1"/>
    <col min="5" max="5" width="11.453125" style="14" bestFit="1" customWidth="1"/>
    <col min="6" max="6" width="13.26953125" style="17" bestFit="1" customWidth="1"/>
    <col min="7" max="7" width="12.7265625" style="14" bestFit="1" customWidth="1"/>
    <col min="8" max="8" width="13.7265625" style="17" bestFit="1" customWidth="1"/>
    <col min="9" max="9" width="10" style="17" bestFit="1" customWidth="1"/>
    <col min="10" max="10" width="11.453125" style="17" bestFit="1" customWidth="1"/>
    <col min="11" max="11" width="12" style="17" bestFit="1" customWidth="1"/>
    <col min="12" max="12" width="14.453125" style="14" bestFit="1" customWidth="1"/>
    <col min="13" max="13" width="12.54296875" style="110" bestFit="1" customWidth="1"/>
    <col min="14" max="14" width="20.81640625" style="14" customWidth="1"/>
    <col min="15" max="15" width="5.26953125" style="14" customWidth="1"/>
    <col min="16" max="16" width="14.54296875" style="36" customWidth="1"/>
    <col min="17" max="18" width="14.54296875" style="14" customWidth="1"/>
    <col min="19" max="19" width="14.54296875" style="13" customWidth="1"/>
    <col min="20" max="20" width="5" style="14" customWidth="1"/>
    <col min="21" max="21" width="14.54296875" style="36" customWidth="1"/>
    <col min="22" max="23" width="14.54296875" style="14" customWidth="1"/>
    <col min="24" max="24" width="14.54296875" style="13" customWidth="1"/>
    <col min="25" max="25" width="5" style="14" customWidth="1"/>
    <col min="26" max="16384" width="9.1796875" style="14"/>
  </cols>
  <sheetData>
    <row r="1" spans="2:25" ht="30" customHeight="1" x14ac:dyDescent="0.35">
      <c r="B1" s="153" t="s">
        <v>313</v>
      </c>
      <c r="C1" s="153"/>
      <c r="D1" s="153"/>
      <c r="E1" s="153"/>
      <c r="F1" s="153"/>
      <c r="G1" s="153"/>
      <c r="H1" s="153"/>
      <c r="I1" s="153"/>
      <c r="J1" s="153"/>
      <c r="K1" s="153"/>
      <c r="L1" s="153"/>
      <c r="M1" s="153"/>
      <c r="N1" s="154"/>
      <c r="P1" s="149" t="s">
        <v>17</v>
      </c>
      <c r="Q1" s="150"/>
      <c r="R1" s="150"/>
      <c r="S1" s="151"/>
      <c r="T1" s="42"/>
      <c r="U1" s="149" t="s">
        <v>18</v>
      </c>
      <c r="V1" s="150"/>
      <c r="W1" s="150"/>
      <c r="X1" s="151"/>
      <c r="Y1" s="42"/>
    </row>
    <row r="2" spans="2:25" ht="50.15" customHeight="1" x14ac:dyDescent="0.35">
      <c r="B2" s="131" t="s">
        <v>20</v>
      </c>
      <c r="C2" s="132" t="s">
        <v>21</v>
      </c>
      <c r="D2" s="132" t="s">
        <v>22</v>
      </c>
      <c r="E2" s="132" t="s">
        <v>23</v>
      </c>
      <c r="F2" s="133" t="s">
        <v>24</v>
      </c>
      <c r="G2" s="132" t="s">
        <v>25</v>
      </c>
      <c r="H2" s="133" t="s">
        <v>26</v>
      </c>
      <c r="I2" s="133" t="s">
        <v>314</v>
      </c>
      <c r="J2" s="133" t="s">
        <v>27</v>
      </c>
      <c r="K2" s="133" t="s">
        <v>28</v>
      </c>
      <c r="L2" s="134" t="s">
        <v>29</v>
      </c>
      <c r="M2" s="134" t="s">
        <v>30</v>
      </c>
      <c r="N2" s="134" t="s">
        <v>31</v>
      </c>
      <c r="O2" s="7"/>
      <c r="P2" s="149"/>
      <c r="Q2" s="150"/>
      <c r="R2" s="150"/>
      <c r="S2" s="151"/>
      <c r="T2" s="42"/>
      <c r="U2" s="149"/>
      <c r="V2" s="150"/>
      <c r="W2" s="150"/>
      <c r="X2" s="151"/>
      <c r="Y2" s="42"/>
    </row>
    <row r="3" spans="2:25" ht="15" customHeight="1" x14ac:dyDescent="0.2">
      <c r="B3" s="18"/>
      <c r="C3" s="26"/>
      <c r="D3" s="26"/>
      <c r="E3" s="26"/>
      <c r="F3" s="27"/>
      <c r="G3" s="26"/>
      <c r="H3" s="27"/>
      <c r="I3" s="27"/>
      <c r="J3" s="27"/>
      <c r="K3" s="27"/>
      <c r="L3" s="26"/>
      <c r="M3" s="26"/>
      <c r="N3" s="26"/>
      <c r="O3" s="12"/>
      <c r="P3" s="34"/>
      <c r="Q3" s="12"/>
      <c r="R3" s="12"/>
      <c r="S3" s="38"/>
      <c r="U3" s="45"/>
      <c r="V3" s="46"/>
      <c r="W3" s="46"/>
      <c r="X3" s="47"/>
    </row>
    <row r="4" spans="2:25" ht="20.149999999999999" customHeight="1" x14ac:dyDescent="0.35">
      <c r="B4" s="58"/>
      <c r="C4" s="147" t="s">
        <v>315</v>
      </c>
      <c r="D4" s="147"/>
      <c r="E4" s="147"/>
      <c r="F4" s="147"/>
      <c r="G4" s="147"/>
      <c r="H4" s="147"/>
      <c r="I4" s="147"/>
      <c r="J4" s="147"/>
      <c r="K4" s="147"/>
      <c r="L4" s="147"/>
      <c r="M4" s="147"/>
      <c r="N4" s="148"/>
      <c r="O4" s="12"/>
      <c r="P4" s="34"/>
      <c r="Q4" s="12"/>
      <c r="R4" s="12"/>
      <c r="S4" s="38"/>
    </row>
    <row r="5" spans="2:25" ht="15" customHeight="1" x14ac:dyDescent="0.2">
      <c r="B5" s="61" t="s">
        <v>316</v>
      </c>
      <c r="C5" s="87" t="s">
        <v>317</v>
      </c>
      <c r="D5" s="93" t="s">
        <v>318</v>
      </c>
      <c r="E5" s="93">
        <v>24</v>
      </c>
      <c r="F5" s="94">
        <v>8</v>
      </c>
      <c r="G5" s="93" t="s">
        <v>114</v>
      </c>
      <c r="H5" s="94">
        <v>15</v>
      </c>
      <c r="I5" s="94">
        <v>0</v>
      </c>
      <c r="J5" s="94">
        <v>43.2</v>
      </c>
      <c r="K5" s="94">
        <v>58.2</v>
      </c>
      <c r="L5" s="95">
        <v>0.22500000000000001</v>
      </c>
      <c r="M5" s="135" t="s">
        <v>319</v>
      </c>
      <c r="N5" s="85" t="s">
        <v>320</v>
      </c>
      <c r="O5" s="12"/>
      <c r="P5" s="34"/>
      <c r="Q5" s="12"/>
      <c r="R5" s="12"/>
      <c r="S5" s="38"/>
    </row>
    <row r="6" spans="2:25" ht="15" customHeight="1" x14ac:dyDescent="0.2">
      <c r="B6" s="62" t="s">
        <v>316</v>
      </c>
      <c r="C6" s="54" t="s">
        <v>321</v>
      </c>
      <c r="D6" s="56" t="s">
        <v>322</v>
      </c>
      <c r="E6" s="56">
        <v>36</v>
      </c>
      <c r="F6" s="57">
        <v>8</v>
      </c>
      <c r="G6" s="56" t="s">
        <v>114</v>
      </c>
      <c r="H6" s="57">
        <v>15</v>
      </c>
      <c r="I6" s="57">
        <v>0</v>
      </c>
      <c r="J6" s="57">
        <v>43.2</v>
      </c>
      <c r="K6" s="57">
        <v>58.2</v>
      </c>
      <c r="L6" s="96">
        <v>0.22500000000000001</v>
      </c>
      <c r="M6" s="136" t="s">
        <v>319</v>
      </c>
      <c r="N6" s="65" t="s">
        <v>323</v>
      </c>
      <c r="O6" s="12"/>
      <c r="P6" s="34"/>
      <c r="Q6" s="12"/>
      <c r="R6" s="12"/>
      <c r="S6" s="38"/>
    </row>
    <row r="7" spans="2:25" ht="15" customHeight="1" x14ac:dyDescent="0.25">
      <c r="B7" s="16"/>
      <c r="C7" s="66"/>
      <c r="D7" s="66"/>
      <c r="E7" s="67"/>
      <c r="F7" s="68"/>
      <c r="G7" s="67"/>
      <c r="H7" s="68"/>
      <c r="I7" s="68"/>
      <c r="J7" s="68"/>
      <c r="K7" s="68"/>
      <c r="L7" s="67"/>
      <c r="M7" s="137"/>
      <c r="N7" s="67"/>
      <c r="O7" s="12"/>
      <c r="P7" s="34"/>
      <c r="Q7" s="12"/>
      <c r="R7" s="12"/>
      <c r="S7" s="38"/>
    </row>
    <row r="8" spans="2:25" ht="15" customHeight="1" x14ac:dyDescent="0.25">
      <c r="B8" s="16"/>
      <c r="C8" s="66"/>
      <c r="D8" s="66"/>
      <c r="E8" s="67"/>
      <c r="F8" s="68"/>
      <c r="G8" s="67"/>
      <c r="H8" s="68"/>
      <c r="I8" s="68"/>
      <c r="J8" s="68"/>
      <c r="K8" s="68"/>
      <c r="L8" s="67"/>
      <c r="M8" s="137"/>
      <c r="N8" s="67"/>
      <c r="O8" s="12"/>
      <c r="P8" s="34"/>
      <c r="Q8" s="12"/>
      <c r="R8" s="12"/>
      <c r="S8" s="38"/>
    </row>
    <row r="9" spans="2:25" ht="20.149999999999999" customHeight="1" x14ac:dyDescent="0.35">
      <c r="B9" s="58"/>
      <c r="C9" s="147" t="s">
        <v>324</v>
      </c>
      <c r="D9" s="147"/>
      <c r="E9" s="147"/>
      <c r="F9" s="147"/>
      <c r="G9" s="147"/>
      <c r="H9" s="147"/>
      <c r="I9" s="147"/>
      <c r="J9" s="147"/>
      <c r="K9" s="147"/>
      <c r="L9" s="147"/>
      <c r="M9" s="147"/>
      <c r="N9" s="148"/>
      <c r="O9" s="12"/>
      <c r="P9" s="34"/>
      <c r="Q9" s="12"/>
      <c r="R9" s="12"/>
      <c r="S9" s="38"/>
    </row>
    <row r="10" spans="2:25" ht="15" customHeight="1" x14ac:dyDescent="0.2">
      <c r="B10" s="61" t="s">
        <v>325</v>
      </c>
      <c r="C10" s="92" t="s">
        <v>326</v>
      </c>
      <c r="D10" s="84" t="s">
        <v>327</v>
      </c>
      <c r="E10" s="52">
        <v>24</v>
      </c>
      <c r="F10" s="53">
        <v>12</v>
      </c>
      <c r="G10" s="52" t="s">
        <v>114</v>
      </c>
      <c r="H10" s="53">
        <v>-5</v>
      </c>
      <c r="I10" s="53">
        <v>0</v>
      </c>
      <c r="J10" s="53">
        <v>129.6</v>
      </c>
      <c r="K10" s="53">
        <v>124.6</v>
      </c>
      <c r="L10" s="63">
        <v>0.45</v>
      </c>
      <c r="M10" s="138" t="s">
        <v>319</v>
      </c>
      <c r="N10" s="85" t="s">
        <v>328</v>
      </c>
      <c r="O10" s="12"/>
      <c r="P10" s="34"/>
      <c r="Q10" s="12"/>
      <c r="R10" s="12"/>
      <c r="S10" s="38"/>
    </row>
    <row r="11" spans="2:25" ht="15" customHeight="1" x14ac:dyDescent="0.2">
      <c r="B11" s="61" t="s">
        <v>325</v>
      </c>
      <c r="C11" s="88" t="s">
        <v>329</v>
      </c>
      <c r="D11" s="84" t="s">
        <v>330</v>
      </c>
      <c r="E11" s="52">
        <v>24</v>
      </c>
      <c r="F11" s="53">
        <v>15.5</v>
      </c>
      <c r="G11" s="52" t="s">
        <v>114</v>
      </c>
      <c r="H11" s="53">
        <v>5</v>
      </c>
      <c r="I11" s="53">
        <v>0</v>
      </c>
      <c r="J11" s="53">
        <v>167.4</v>
      </c>
      <c r="K11" s="53">
        <v>172.4</v>
      </c>
      <c r="L11" s="63">
        <v>0.45</v>
      </c>
      <c r="M11" s="138" t="s">
        <v>319</v>
      </c>
      <c r="N11" s="64" t="s">
        <v>331</v>
      </c>
      <c r="O11" s="12"/>
      <c r="P11" s="34"/>
      <c r="Q11" s="12"/>
      <c r="R11" s="12"/>
      <c r="S11" s="38"/>
    </row>
    <row r="12" spans="2:25" ht="15" customHeight="1" x14ac:dyDescent="0.2">
      <c r="B12" s="61" t="s">
        <v>325</v>
      </c>
      <c r="C12" s="88" t="s">
        <v>332</v>
      </c>
      <c r="D12" s="84" t="s">
        <v>333</v>
      </c>
      <c r="E12" s="52">
        <v>24</v>
      </c>
      <c r="F12" s="53">
        <v>20</v>
      </c>
      <c r="G12" s="52" t="s">
        <v>114</v>
      </c>
      <c r="H12" s="53">
        <v>15</v>
      </c>
      <c r="I12" s="53">
        <v>0</v>
      </c>
      <c r="J12" s="53">
        <v>216</v>
      </c>
      <c r="K12" s="53">
        <v>231</v>
      </c>
      <c r="L12" s="63">
        <v>0.45</v>
      </c>
      <c r="M12" s="138" t="s">
        <v>319</v>
      </c>
      <c r="N12" s="64" t="s">
        <v>334</v>
      </c>
      <c r="O12" s="12"/>
      <c r="P12" s="34"/>
      <c r="Q12" s="12"/>
      <c r="R12" s="12"/>
      <c r="S12" s="38"/>
    </row>
    <row r="13" spans="2:25" ht="15" customHeight="1" x14ac:dyDescent="0.2">
      <c r="B13" s="61" t="s">
        <v>325</v>
      </c>
      <c r="C13" s="88" t="s">
        <v>335</v>
      </c>
      <c r="D13" s="84" t="s">
        <v>336</v>
      </c>
      <c r="E13" s="52">
        <v>24</v>
      </c>
      <c r="F13" s="53">
        <v>30</v>
      </c>
      <c r="G13" s="52" t="s">
        <v>114</v>
      </c>
      <c r="H13" s="53">
        <v>0</v>
      </c>
      <c r="I13" s="53">
        <v>0</v>
      </c>
      <c r="J13" s="53">
        <v>324</v>
      </c>
      <c r="K13" s="53">
        <v>324</v>
      </c>
      <c r="L13" s="63">
        <v>0.45</v>
      </c>
      <c r="M13" s="138" t="s">
        <v>319</v>
      </c>
      <c r="N13" s="64" t="s">
        <v>337</v>
      </c>
      <c r="O13" s="12"/>
      <c r="P13" s="34"/>
      <c r="Q13" s="12"/>
      <c r="R13" s="12"/>
      <c r="S13" s="38"/>
    </row>
    <row r="14" spans="2:25" ht="15" customHeight="1" x14ac:dyDescent="0.2">
      <c r="B14" s="61" t="s">
        <v>325</v>
      </c>
      <c r="C14" s="88" t="s">
        <v>338</v>
      </c>
      <c r="D14" s="84" t="s">
        <v>339</v>
      </c>
      <c r="E14" s="52">
        <v>24</v>
      </c>
      <c r="F14" s="53">
        <v>64</v>
      </c>
      <c r="G14" s="52" t="s">
        <v>114</v>
      </c>
      <c r="H14" s="53">
        <v>0</v>
      </c>
      <c r="I14" s="53">
        <v>0</v>
      </c>
      <c r="J14" s="53">
        <v>691.2</v>
      </c>
      <c r="K14" s="53">
        <v>691.2</v>
      </c>
      <c r="L14" s="63">
        <v>0.45</v>
      </c>
      <c r="M14" s="138" t="s">
        <v>319</v>
      </c>
      <c r="N14" s="64" t="s">
        <v>340</v>
      </c>
      <c r="O14" s="12"/>
      <c r="P14" s="34"/>
      <c r="Q14" s="12"/>
      <c r="R14" s="12"/>
      <c r="S14" s="38"/>
    </row>
    <row r="15" spans="2:25" ht="15" customHeight="1" x14ac:dyDescent="0.2">
      <c r="B15" s="61" t="s">
        <v>325</v>
      </c>
      <c r="C15" s="88" t="s">
        <v>341</v>
      </c>
      <c r="D15" s="84" t="s">
        <v>342</v>
      </c>
      <c r="E15" s="52">
        <v>24</v>
      </c>
      <c r="F15" s="53">
        <v>128</v>
      </c>
      <c r="G15" s="52" t="s">
        <v>114</v>
      </c>
      <c r="H15" s="53">
        <v>0</v>
      </c>
      <c r="I15" s="53">
        <v>0</v>
      </c>
      <c r="J15" s="53">
        <v>1382.4</v>
      </c>
      <c r="K15" s="53">
        <v>1382.4</v>
      </c>
      <c r="L15" s="63">
        <v>0.45</v>
      </c>
      <c r="M15" s="138" t="s">
        <v>319</v>
      </c>
      <c r="N15" s="64" t="s">
        <v>343</v>
      </c>
      <c r="O15" s="12"/>
      <c r="P15" s="34"/>
      <c r="Q15" s="12"/>
      <c r="R15" s="12"/>
      <c r="S15" s="38"/>
    </row>
    <row r="16" spans="2:25" ht="15" customHeight="1" x14ac:dyDescent="0.2">
      <c r="B16" s="61" t="s">
        <v>325</v>
      </c>
      <c r="C16" s="88" t="s">
        <v>344</v>
      </c>
      <c r="D16" s="84" t="s">
        <v>345</v>
      </c>
      <c r="E16" s="52">
        <v>24</v>
      </c>
      <c r="F16" s="53">
        <v>256</v>
      </c>
      <c r="G16" s="52" t="s">
        <v>114</v>
      </c>
      <c r="H16" s="53">
        <v>220</v>
      </c>
      <c r="I16" s="53">
        <v>0</v>
      </c>
      <c r="J16" s="53">
        <v>2764.8</v>
      </c>
      <c r="K16" s="53">
        <v>2984.8</v>
      </c>
      <c r="L16" s="63">
        <v>0.45</v>
      </c>
      <c r="M16" s="138" t="s">
        <v>319</v>
      </c>
      <c r="N16" s="64" t="s">
        <v>346</v>
      </c>
      <c r="O16" s="12"/>
      <c r="P16" s="34"/>
      <c r="Q16" s="12"/>
      <c r="R16" s="12"/>
      <c r="S16" s="38"/>
    </row>
    <row r="17" spans="2:19" ht="15" customHeight="1" x14ac:dyDescent="0.2">
      <c r="B17" s="61" t="s">
        <v>325</v>
      </c>
      <c r="C17" s="88" t="s">
        <v>347</v>
      </c>
      <c r="D17" s="84" t="s">
        <v>348</v>
      </c>
      <c r="E17" s="52">
        <v>24</v>
      </c>
      <c r="F17" s="53">
        <v>512</v>
      </c>
      <c r="G17" s="52" t="s">
        <v>114</v>
      </c>
      <c r="H17" s="53">
        <v>970</v>
      </c>
      <c r="I17" s="53">
        <v>0</v>
      </c>
      <c r="J17" s="53">
        <v>5529.6</v>
      </c>
      <c r="K17" s="53">
        <v>6499.6</v>
      </c>
      <c r="L17" s="63">
        <v>0.45</v>
      </c>
      <c r="M17" s="138" t="s">
        <v>319</v>
      </c>
      <c r="N17" s="64" t="s">
        <v>349</v>
      </c>
      <c r="O17" s="12"/>
      <c r="P17" s="34"/>
      <c r="Q17" s="12"/>
      <c r="R17" s="12"/>
      <c r="S17" s="38"/>
    </row>
    <row r="18" spans="2:19" ht="15" customHeight="1" x14ac:dyDescent="0.2">
      <c r="B18" s="61" t="s">
        <v>325</v>
      </c>
      <c r="C18" s="88" t="s">
        <v>350</v>
      </c>
      <c r="D18" s="84" t="s">
        <v>351</v>
      </c>
      <c r="E18" s="52">
        <v>24</v>
      </c>
      <c r="F18" s="53">
        <v>1024</v>
      </c>
      <c r="G18" s="52" t="s">
        <v>114</v>
      </c>
      <c r="H18" s="53">
        <v>2970</v>
      </c>
      <c r="I18" s="53">
        <v>0</v>
      </c>
      <c r="J18" s="53">
        <v>11059.2</v>
      </c>
      <c r="K18" s="53">
        <v>14029.2</v>
      </c>
      <c r="L18" s="63">
        <v>0.45</v>
      </c>
      <c r="M18" s="138" t="s">
        <v>319</v>
      </c>
      <c r="N18" s="64" t="s">
        <v>352</v>
      </c>
      <c r="O18" s="12"/>
      <c r="P18" s="34"/>
      <c r="Q18" s="12"/>
      <c r="R18" s="12"/>
      <c r="S18" s="38"/>
    </row>
    <row r="19" spans="2:19" ht="15" customHeight="1" x14ac:dyDescent="0.2">
      <c r="B19" s="61" t="s">
        <v>325</v>
      </c>
      <c r="C19" s="88" t="s">
        <v>353</v>
      </c>
      <c r="D19" s="84" t="s">
        <v>354</v>
      </c>
      <c r="E19" s="52">
        <v>36</v>
      </c>
      <c r="F19" s="53">
        <v>12</v>
      </c>
      <c r="G19" s="52" t="s">
        <v>114</v>
      </c>
      <c r="H19" s="53">
        <v>-5</v>
      </c>
      <c r="I19" s="53">
        <v>0</v>
      </c>
      <c r="J19" s="53">
        <v>129.6</v>
      </c>
      <c r="K19" s="53">
        <v>124.6</v>
      </c>
      <c r="L19" s="63">
        <v>0.45</v>
      </c>
      <c r="M19" s="138" t="s">
        <v>319</v>
      </c>
      <c r="N19" s="64" t="s">
        <v>355</v>
      </c>
      <c r="O19" s="12"/>
      <c r="P19" s="34"/>
      <c r="Q19" s="12"/>
      <c r="R19" s="12"/>
      <c r="S19" s="38"/>
    </row>
    <row r="20" spans="2:19" ht="15" customHeight="1" x14ac:dyDescent="0.2">
      <c r="B20" s="61" t="s">
        <v>325</v>
      </c>
      <c r="C20" s="88" t="s">
        <v>356</v>
      </c>
      <c r="D20" s="84" t="s">
        <v>357</v>
      </c>
      <c r="E20" s="52">
        <v>36</v>
      </c>
      <c r="F20" s="53">
        <v>15.5</v>
      </c>
      <c r="G20" s="52" t="s">
        <v>114</v>
      </c>
      <c r="H20" s="53">
        <v>5</v>
      </c>
      <c r="I20" s="53">
        <v>0</v>
      </c>
      <c r="J20" s="53">
        <v>167.4</v>
      </c>
      <c r="K20" s="53">
        <v>172.4</v>
      </c>
      <c r="L20" s="63">
        <v>0.45</v>
      </c>
      <c r="M20" s="138" t="s">
        <v>319</v>
      </c>
      <c r="N20" s="64" t="s">
        <v>358</v>
      </c>
      <c r="O20" s="12"/>
      <c r="P20" s="34"/>
      <c r="Q20" s="12"/>
      <c r="R20" s="12"/>
      <c r="S20" s="38"/>
    </row>
    <row r="21" spans="2:19" ht="15" customHeight="1" x14ac:dyDescent="0.2">
      <c r="B21" s="61" t="s">
        <v>325</v>
      </c>
      <c r="C21" s="88" t="s">
        <v>359</v>
      </c>
      <c r="D21" s="84" t="s">
        <v>360</v>
      </c>
      <c r="E21" s="52">
        <v>36</v>
      </c>
      <c r="F21" s="53">
        <v>20</v>
      </c>
      <c r="G21" s="52" t="s">
        <v>114</v>
      </c>
      <c r="H21" s="53">
        <v>15</v>
      </c>
      <c r="I21" s="53">
        <v>0</v>
      </c>
      <c r="J21" s="53">
        <v>216</v>
      </c>
      <c r="K21" s="53">
        <v>231</v>
      </c>
      <c r="L21" s="63">
        <v>0.45</v>
      </c>
      <c r="M21" s="138" t="s">
        <v>319</v>
      </c>
      <c r="N21" s="64" t="s">
        <v>361</v>
      </c>
      <c r="O21" s="12"/>
      <c r="P21" s="34"/>
      <c r="Q21" s="12"/>
      <c r="R21" s="12"/>
      <c r="S21" s="38"/>
    </row>
    <row r="22" spans="2:19" ht="15" customHeight="1" x14ac:dyDescent="0.2">
      <c r="B22" s="61" t="s">
        <v>325</v>
      </c>
      <c r="C22" s="88" t="s">
        <v>362</v>
      </c>
      <c r="D22" s="84" t="s">
        <v>363</v>
      </c>
      <c r="E22" s="52">
        <v>36</v>
      </c>
      <c r="F22" s="53">
        <v>30</v>
      </c>
      <c r="G22" s="52" t="s">
        <v>114</v>
      </c>
      <c r="H22" s="53">
        <v>0</v>
      </c>
      <c r="I22" s="53">
        <v>0</v>
      </c>
      <c r="J22" s="53">
        <v>324</v>
      </c>
      <c r="K22" s="53">
        <v>324</v>
      </c>
      <c r="L22" s="63">
        <v>0.45</v>
      </c>
      <c r="M22" s="138" t="s">
        <v>319</v>
      </c>
      <c r="N22" s="64" t="s">
        <v>364</v>
      </c>
      <c r="O22" s="12"/>
      <c r="P22" s="34"/>
      <c r="Q22" s="12"/>
      <c r="R22" s="12"/>
      <c r="S22" s="38"/>
    </row>
    <row r="23" spans="2:19" ht="15" customHeight="1" x14ac:dyDescent="0.2">
      <c r="B23" s="61" t="s">
        <v>325</v>
      </c>
      <c r="C23" s="88" t="s">
        <v>365</v>
      </c>
      <c r="D23" s="84" t="s">
        <v>366</v>
      </c>
      <c r="E23" s="52">
        <v>36</v>
      </c>
      <c r="F23" s="53">
        <v>64</v>
      </c>
      <c r="G23" s="52" t="s">
        <v>114</v>
      </c>
      <c r="H23" s="53">
        <v>0</v>
      </c>
      <c r="I23" s="53">
        <v>0</v>
      </c>
      <c r="J23" s="53">
        <v>691.2</v>
      </c>
      <c r="K23" s="53">
        <v>691.2</v>
      </c>
      <c r="L23" s="63">
        <v>0.45</v>
      </c>
      <c r="M23" s="138" t="s">
        <v>319</v>
      </c>
      <c r="N23" s="64" t="s">
        <v>367</v>
      </c>
      <c r="O23" s="12"/>
      <c r="P23" s="34"/>
      <c r="Q23" s="12"/>
      <c r="R23" s="12"/>
      <c r="S23" s="38"/>
    </row>
    <row r="24" spans="2:19" ht="15" customHeight="1" x14ac:dyDescent="0.2">
      <c r="B24" s="61" t="s">
        <v>325</v>
      </c>
      <c r="C24" s="88" t="s">
        <v>368</v>
      </c>
      <c r="D24" s="84" t="s">
        <v>369</v>
      </c>
      <c r="E24" s="52">
        <v>36</v>
      </c>
      <c r="F24" s="53">
        <v>128</v>
      </c>
      <c r="G24" s="52" t="s">
        <v>114</v>
      </c>
      <c r="H24" s="53">
        <v>0</v>
      </c>
      <c r="I24" s="53">
        <v>0</v>
      </c>
      <c r="J24" s="53">
        <v>1382.4</v>
      </c>
      <c r="K24" s="53">
        <v>1382.4</v>
      </c>
      <c r="L24" s="63">
        <v>0.45</v>
      </c>
      <c r="M24" s="138" t="s">
        <v>319</v>
      </c>
      <c r="N24" s="64" t="s">
        <v>370</v>
      </c>
      <c r="O24" s="12"/>
      <c r="P24" s="34"/>
      <c r="Q24" s="12"/>
      <c r="R24" s="12"/>
      <c r="S24" s="38"/>
    </row>
    <row r="25" spans="2:19" ht="15" customHeight="1" x14ac:dyDescent="0.2">
      <c r="B25" s="61" t="s">
        <v>325</v>
      </c>
      <c r="C25" s="88" t="s">
        <v>371</v>
      </c>
      <c r="D25" s="84" t="s">
        <v>372</v>
      </c>
      <c r="E25" s="52">
        <v>36</v>
      </c>
      <c r="F25" s="53">
        <v>256</v>
      </c>
      <c r="G25" s="52" t="s">
        <v>114</v>
      </c>
      <c r="H25" s="53">
        <v>220</v>
      </c>
      <c r="I25" s="53">
        <v>0</v>
      </c>
      <c r="J25" s="53">
        <v>2764.8</v>
      </c>
      <c r="K25" s="53">
        <v>2984.8</v>
      </c>
      <c r="L25" s="63">
        <v>0.45</v>
      </c>
      <c r="M25" s="138" t="s">
        <v>319</v>
      </c>
      <c r="N25" s="64" t="s">
        <v>373</v>
      </c>
      <c r="O25" s="12"/>
      <c r="P25" s="34"/>
      <c r="Q25" s="12"/>
      <c r="R25" s="12"/>
      <c r="S25" s="38"/>
    </row>
    <row r="26" spans="2:19" ht="15" customHeight="1" x14ac:dyDescent="0.2">
      <c r="B26" s="61" t="s">
        <v>325</v>
      </c>
      <c r="C26" s="88" t="s">
        <v>374</v>
      </c>
      <c r="D26" s="84" t="s">
        <v>375</v>
      </c>
      <c r="E26" s="52">
        <v>36</v>
      </c>
      <c r="F26" s="53">
        <v>512</v>
      </c>
      <c r="G26" s="52" t="s">
        <v>114</v>
      </c>
      <c r="H26" s="53">
        <v>970</v>
      </c>
      <c r="I26" s="53">
        <v>0</v>
      </c>
      <c r="J26" s="53">
        <v>5529.6</v>
      </c>
      <c r="K26" s="53">
        <v>6499.6</v>
      </c>
      <c r="L26" s="63">
        <v>0.45</v>
      </c>
      <c r="M26" s="138" t="s">
        <v>319</v>
      </c>
      <c r="N26" s="64" t="s">
        <v>376</v>
      </c>
      <c r="O26" s="12"/>
      <c r="P26" s="34"/>
      <c r="Q26" s="12"/>
      <c r="R26" s="12"/>
      <c r="S26" s="38"/>
    </row>
    <row r="27" spans="2:19" ht="15" customHeight="1" x14ac:dyDescent="0.2">
      <c r="B27" s="61" t="s">
        <v>325</v>
      </c>
      <c r="C27" s="88" t="s">
        <v>377</v>
      </c>
      <c r="D27" s="84" t="s">
        <v>378</v>
      </c>
      <c r="E27" s="52">
        <v>36</v>
      </c>
      <c r="F27" s="53">
        <v>1024</v>
      </c>
      <c r="G27" s="52" t="s">
        <v>114</v>
      </c>
      <c r="H27" s="53">
        <v>2970</v>
      </c>
      <c r="I27" s="53">
        <v>0</v>
      </c>
      <c r="J27" s="53">
        <v>11059.2</v>
      </c>
      <c r="K27" s="53">
        <v>14029.2</v>
      </c>
      <c r="L27" s="63">
        <v>0.45</v>
      </c>
      <c r="M27" s="138" t="s">
        <v>319</v>
      </c>
      <c r="N27" s="64" t="s">
        <v>379</v>
      </c>
      <c r="O27" s="12"/>
      <c r="P27" s="34"/>
      <c r="Q27" s="12"/>
      <c r="R27" s="12"/>
      <c r="S27" s="38"/>
    </row>
    <row r="28" spans="2:19" ht="15" customHeight="1" x14ac:dyDescent="0.2">
      <c r="B28" s="61" t="s">
        <v>325</v>
      </c>
      <c r="C28" s="88" t="s">
        <v>380</v>
      </c>
      <c r="D28" s="84" t="s">
        <v>381</v>
      </c>
      <c r="E28" s="52">
        <v>1</v>
      </c>
      <c r="F28" s="53">
        <v>12</v>
      </c>
      <c r="G28" s="52" t="s">
        <v>114</v>
      </c>
      <c r="H28" s="53">
        <v>0</v>
      </c>
      <c r="I28" s="53">
        <v>0</v>
      </c>
      <c r="J28" s="53">
        <v>0</v>
      </c>
      <c r="K28" s="53">
        <v>0</v>
      </c>
      <c r="L28" s="63">
        <v>0.2</v>
      </c>
      <c r="M28" s="138" t="s">
        <v>319</v>
      </c>
      <c r="N28" s="64" t="s">
        <v>382</v>
      </c>
      <c r="O28" s="12"/>
      <c r="P28" s="34"/>
      <c r="Q28" s="12"/>
      <c r="R28" s="12"/>
      <c r="S28" s="38"/>
    </row>
    <row r="29" spans="2:19" ht="15" customHeight="1" x14ac:dyDescent="0.2">
      <c r="B29" s="61" t="s">
        <v>325</v>
      </c>
      <c r="C29" s="88" t="s">
        <v>383</v>
      </c>
      <c r="D29" s="84" t="s">
        <v>384</v>
      </c>
      <c r="E29" s="52">
        <v>1</v>
      </c>
      <c r="F29" s="53">
        <v>15.5</v>
      </c>
      <c r="G29" s="52" t="s">
        <v>114</v>
      </c>
      <c r="H29" s="53">
        <v>0</v>
      </c>
      <c r="I29" s="53">
        <v>0</v>
      </c>
      <c r="J29" s="53">
        <v>0</v>
      </c>
      <c r="K29" s="53">
        <v>0</v>
      </c>
      <c r="L29" s="63">
        <v>0.2</v>
      </c>
      <c r="M29" s="138" t="s">
        <v>319</v>
      </c>
      <c r="N29" s="64" t="s">
        <v>385</v>
      </c>
      <c r="O29" s="12"/>
      <c r="P29" s="34"/>
      <c r="Q29" s="12"/>
      <c r="R29" s="12"/>
      <c r="S29" s="38"/>
    </row>
    <row r="30" spans="2:19" ht="15" customHeight="1" x14ac:dyDescent="0.2">
      <c r="B30" s="61" t="s">
        <v>325</v>
      </c>
      <c r="C30" s="88" t="s">
        <v>386</v>
      </c>
      <c r="D30" s="84" t="s">
        <v>387</v>
      </c>
      <c r="E30" s="52">
        <v>1</v>
      </c>
      <c r="F30" s="53">
        <v>20</v>
      </c>
      <c r="G30" s="52" t="s">
        <v>114</v>
      </c>
      <c r="H30" s="53">
        <v>0</v>
      </c>
      <c r="I30" s="53">
        <v>0</v>
      </c>
      <c r="J30" s="53">
        <v>0</v>
      </c>
      <c r="K30" s="53">
        <v>0</v>
      </c>
      <c r="L30" s="63">
        <v>0.2</v>
      </c>
      <c r="M30" s="138" t="s">
        <v>319</v>
      </c>
      <c r="N30" s="64" t="s">
        <v>388</v>
      </c>
      <c r="O30" s="12"/>
      <c r="P30" s="34"/>
      <c r="Q30" s="12"/>
      <c r="R30" s="12"/>
      <c r="S30" s="38"/>
    </row>
    <row r="31" spans="2:19" ht="15" customHeight="1" x14ac:dyDescent="0.2">
      <c r="B31" s="62" t="s">
        <v>325</v>
      </c>
      <c r="C31" s="89" t="s">
        <v>389</v>
      </c>
      <c r="D31" s="86" t="s">
        <v>390</v>
      </c>
      <c r="E31" s="56">
        <v>1</v>
      </c>
      <c r="F31" s="57">
        <v>30</v>
      </c>
      <c r="G31" s="56" t="s">
        <v>114</v>
      </c>
      <c r="H31" s="57">
        <v>0</v>
      </c>
      <c r="I31" s="57">
        <v>0</v>
      </c>
      <c r="J31" s="57">
        <v>0</v>
      </c>
      <c r="K31" s="57">
        <v>0</v>
      </c>
      <c r="L31" s="55">
        <v>0.2</v>
      </c>
      <c r="M31" s="136" t="s">
        <v>319</v>
      </c>
      <c r="N31" s="65" t="s">
        <v>391</v>
      </c>
      <c r="O31" s="12"/>
      <c r="P31" s="34"/>
      <c r="Q31" s="12"/>
      <c r="R31" s="12"/>
      <c r="S31" s="38"/>
    </row>
    <row r="32" spans="2:19" ht="15" customHeight="1" x14ac:dyDescent="0.35">
      <c r="O32" s="12"/>
      <c r="P32" s="34"/>
      <c r="Q32" s="12"/>
      <c r="R32" s="12"/>
      <c r="S32" s="38"/>
    </row>
    <row r="33" spans="2:14" ht="15" customHeight="1" x14ac:dyDescent="0.35"/>
    <row r="34" spans="2:14" ht="20.149999999999999" customHeight="1" x14ac:dyDescent="0.35">
      <c r="B34" s="58"/>
      <c r="C34" s="146" t="s">
        <v>392</v>
      </c>
      <c r="D34" s="146"/>
      <c r="E34" s="147"/>
      <c r="F34" s="147"/>
      <c r="G34" s="147"/>
      <c r="H34" s="147"/>
      <c r="I34" s="147"/>
      <c r="J34" s="147"/>
      <c r="K34" s="147"/>
      <c r="L34" s="147"/>
      <c r="M34" s="147"/>
      <c r="N34" s="148"/>
    </row>
    <row r="35" spans="2:14" ht="15" customHeight="1" x14ac:dyDescent="0.2">
      <c r="B35" s="61" t="s">
        <v>393</v>
      </c>
      <c r="C35" s="41" t="s">
        <v>394</v>
      </c>
      <c r="D35" s="19" t="s">
        <v>395</v>
      </c>
      <c r="E35" s="93">
        <v>24</v>
      </c>
      <c r="F35" s="94">
        <v>8</v>
      </c>
      <c r="G35" s="93" t="s">
        <v>114</v>
      </c>
      <c r="H35" s="94">
        <v>15</v>
      </c>
      <c r="I35" s="94">
        <v>0</v>
      </c>
      <c r="J35" s="94">
        <v>43.2</v>
      </c>
      <c r="K35" s="94">
        <v>58.2</v>
      </c>
      <c r="L35" s="95">
        <v>0.22500000000000001</v>
      </c>
      <c r="M35" s="135" t="s">
        <v>319</v>
      </c>
      <c r="N35" s="85" t="s">
        <v>320</v>
      </c>
    </row>
    <row r="36" spans="2:14" ht="15" customHeight="1" x14ac:dyDescent="0.2">
      <c r="B36" s="62" t="s">
        <v>393</v>
      </c>
      <c r="C36" s="44" t="s">
        <v>396</v>
      </c>
      <c r="D36" s="3" t="s">
        <v>397</v>
      </c>
      <c r="E36" s="56">
        <v>36</v>
      </c>
      <c r="F36" s="57">
        <v>8</v>
      </c>
      <c r="G36" s="56" t="s">
        <v>114</v>
      </c>
      <c r="H36" s="57">
        <v>15</v>
      </c>
      <c r="I36" s="57">
        <v>0</v>
      </c>
      <c r="J36" s="57">
        <v>43.2</v>
      </c>
      <c r="K36" s="57">
        <v>58.2</v>
      </c>
      <c r="L36" s="96">
        <v>0.22500000000000001</v>
      </c>
      <c r="M36" s="136" t="s">
        <v>319</v>
      </c>
      <c r="N36" s="65" t="s">
        <v>323</v>
      </c>
    </row>
    <row r="37" spans="2:14" ht="15" customHeight="1" x14ac:dyDescent="0.25">
      <c r="B37" s="16"/>
      <c r="C37" s="66"/>
      <c r="D37" s="66"/>
      <c r="E37" s="67"/>
      <c r="F37" s="68"/>
      <c r="G37" s="67"/>
      <c r="H37" s="68"/>
      <c r="I37" s="68"/>
      <c r="J37" s="68"/>
      <c r="K37" s="68"/>
      <c r="L37" s="67"/>
      <c r="M37" s="137"/>
      <c r="N37" s="67"/>
    </row>
    <row r="38" spans="2:14" ht="15" customHeight="1" x14ac:dyDescent="0.25">
      <c r="B38" s="16"/>
      <c r="C38" s="66"/>
      <c r="D38" s="66"/>
      <c r="E38" s="67"/>
      <c r="F38" s="68"/>
      <c r="G38" s="67"/>
      <c r="H38" s="68"/>
      <c r="I38" s="68"/>
      <c r="J38" s="68"/>
      <c r="K38" s="68"/>
      <c r="L38" s="67"/>
      <c r="M38" s="137"/>
      <c r="N38" s="67"/>
    </row>
    <row r="39" spans="2:14" ht="20.149999999999999" customHeight="1" x14ac:dyDescent="0.35">
      <c r="B39" s="58"/>
      <c r="C39" s="146" t="s">
        <v>398</v>
      </c>
      <c r="D39" s="146"/>
      <c r="E39" s="147"/>
      <c r="F39" s="147"/>
      <c r="G39" s="147"/>
      <c r="H39" s="147"/>
      <c r="I39" s="147"/>
      <c r="J39" s="147"/>
      <c r="K39" s="147"/>
      <c r="L39" s="147"/>
      <c r="M39" s="147"/>
      <c r="N39" s="148"/>
    </row>
    <row r="40" spans="2:14" ht="15" customHeight="1" x14ac:dyDescent="0.2">
      <c r="B40" s="61" t="s">
        <v>399</v>
      </c>
      <c r="C40" s="41" t="s">
        <v>400</v>
      </c>
      <c r="D40" s="19" t="s">
        <v>401</v>
      </c>
      <c r="E40" s="52">
        <v>24</v>
      </c>
      <c r="F40" s="53">
        <v>12</v>
      </c>
      <c r="G40" s="52" t="s">
        <v>114</v>
      </c>
      <c r="H40" s="53">
        <v>-5</v>
      </c>
      <c r="I40" s="53">
        <v>0</v>
      </c>
      <c r="J40" s="53">
        <v>129.6</v>
      </c>
      <c r="K40" s="53">
        <v>124.6</v>
      </c>
      <c r="L40" s="63">
        <v>0.45</v>
      </c>
      <c r="M40" s="138" t="s">
        <v>319</v>
      </c>
      <c r="N40" s="85" t="s">
        <v>328</v>
      </c>
    </row>
    <row r="41" spans="2:14" ht="15" customHeight="1" x14ac:dyDescent="0.2">
      <c r="B41" s="61" t="s">
        <v>399</v>
      </c>
      <c r="C41" s="43" t="s">
        <v>402</v>
      </c>
      <c r="D41" s="2" t="s">
        <v>403</v>
      </c>
      <c r="E41" s="52">
        <v>24</v>
      </c>
      <c r="F41" s="53">
        <v>15.5</v>
      </c>
      <c r="G41" s="52" t="s">
        <v>114</v>
      </c>
      <c r="H41" s="53">
        <v>5</v>
      </c>
      <c r="I41" s="53">
        <v>0</v>
      </c>
      <c r="J41" s="53">
        <v>167.4</v>
      </c>
      <c r="K41" s="53">
        <v>172.4</v>
      </c>
      <c r="L41" s="63">
        <v>0.45</v>
      </c>
      <c r="M41" s="138" t="s">
        <v>319</v>
      </c>
      <c r="N41" s="64" t="s">
        <v>331</v>
      </c>
    </row>
    <row r="42" spans="2:14" ht="15" customHeight="1" x14ac:dyDescent="0.2">
      <c r="B42" s="61" t="s">
        <v>399</v>
      </c>
      <c r="C42" s="43" t="s">
        <v>404</v>
      </c>
      <c r="D42" s="2" t="s">
        <v>405</v>
      </c>
      <c r="E42" s="52">
        <v>24</v>
      </c>
      <c r="F42" s="53">
        <v>20</v>
      </c>
      <c r="G42" s="52" t="s">
        <v>114</v>
      </c>
      <c r="H42" s="53">
        <v>15</v>
      </c>
      <c r="I42" s="53">
        <v>0</v>
      </c>
      <c r="J42" s="53">
        <v>216</v>
      </c>
      <c r="K42" s="53">
        <v>231</v>
      </c>
      <c r="L42" s="63">
        <v>0.45</v>
      </c>
      <c r="M42" s="138" t="s">
        <v>319</v>
      </c>
      <c r="N42" s="64" t="s">
        <v>334</v>
      </c>
    </row>
    <row r="43" spans="2:14" ht="15" customHeight="1" x14ac:dyDescent="0.2">
      <c r="B43" s="61" t="s">
        <v>399</v>
      </c>
      <c r="C43" s="43" t="s">
        <v>406</v>
      </c>
      <c r="D43" s="2" t="s">
        <v>407</v>
      </c>
      <c r="E43" s="52">
        <v>24</v>
      </c>
      <c r="F43" s="53">
        <v>30</v>
      </c>
      <c r="G43" s="52" t="s">
        <v>114</v>
      </c>
      <c r="H43" s="53">
        <v>0</v>
      </c>
      <c r="I43" s="53">
        <v>0</v>
      </c>
      <c r="J43" s="53">
        <v>324</v>
      </c>
      <c r="K43" s="53">
        <v>324</v>
      </c>
      <c r="L43" s="63">
        <v>0.45</v>
      </c>
      <c r="M43" s="138" t="s">
        <v>319</v>
      </c>
      <c r="N43" s="64" t="s">
        <v>337</v>
      </c>
    </row>
    <row r="44" spans="2:14" ht="15" customHeight="1" x14ac:dyDescent="0.2">
      <c r="B44" s="61" t="s">
        <v>399</v>
      </c>
      <c r="C44" s="43" t="s">
        <v>408</v>
      </c>
      <c r="D44" s="2" t="s">
        <v>409</v>
      </c>
      <c r="E44" s="52">
        <v>24</v>
      </c>
      <c r="F44" s="53">
        <v>64</v>
      </c>
      <c r="G44" s="52" t="s">
        <v>114</v>
      </c>
      <c r="H44" s="53">
        <v>0</v>
      </c>
      <c r="I44" s="53">
        <v>0</v>
      </c>
      <c r="J44" s="53">
        <v>691.2</v>
      </c>
      <c r="K44" s="53">
        <v>691.2</v>
      </c>
      <c r="L44" s="63">
        <v>0.45</v>
      </c>
      <c r="M44" s="138" t="s">
        <v>319</v>
      </c>
      <c r="N44" s="64" t="s">
        <v>340</v>
      </c>
    </row>
    <row r="45" spans="2:14" ht="15" customHeight="1" x14ac:dyDescent="0.2">
      <c r="B45" s="61" t="s">
        <v>399</v>
      </c>
      <c r="C45" s="43" t="s">
        <v>410</v>
      </c>
      <c r="D45" s="2" t="s">
        <v>411</v>
      </c>
      <c r="E45" s="52">
        <v>24</v>
      </c>
      <c r="F45" s="53">
        <v>128</v>
      </c>
      <c r="G45" s="52" t="s">
        <v>114</v>
      </c>
      <c r="H45" s="53">
        <v>0</v>
      </c>
      <c r="I45" s="53">
        <v>0</v>
      </c>
      <c r="J45" s="53">
        <v>1382.4</v>
      </c>
      <c r="K45" s="53">
        <v>1382.4</v>
      </c>
      <c r="L45" s="63">
        <v>0.45</v>
      </c>
      <c r="M45" s="138" t="s">
        <v>319</v>
      </c>
      <c r="N45" s="64" t="s">
        <v>343</v>
      </c>
    </row>
    <row r="46" spans="2:14" ht="15" customHeight="1" x14ac:dyDescent="0.2">
      <c r="B46" s="61" t="s">
        <v>399</v>
      </c>
      <c r="C46" s="43" t="s">
        <v>412</v>
      </c>
      <c r="D46" s="2" t="s">
        <v>413</v>
      </c>
      <c r="E46" s="52">
        <v>24</v>
      </c>
      <c r="F46" s="53">
        <v>256</v>
      </c>
      <c r="G46" s="52" t="s">
        <v>114</v>
      </c>
      <c r="H46" s="53">
        <v>220</v>
      </c>
      <c r="I46" s="53">
        <v>0</v>
      </c>
      <c r="J46" s="53">
        <v>2764.8</v>
      </c>
      <c r="K46" s="53">
        <v>2984.8</v>
      </c>
      <c r="L46" s="63">
        <v>0.45</v>
      </c>
      <c r="M46" s="138" t="s">
        <v>319</v>
      </c>
      <c r="N46" s="64" t="s">
        <v>346</v>
      </c>
    </row>
    <row r="47" spans="2:14" ht="15" customHeight="1" x14ac:dyDescent="0.2">
      <c r="B47" s="61" t="s">
        <v>399</v>
      </c>
      <c r="C47" s="43" t="s">
        <v>414</v>
      </c>
      <c r="D47" s="2" t="s">
        <v>415</v>
      </c>
      <c r="E47" s="52">
        <v>24</v>
      </c>
      <c r="F47" s="53">
        <v>512</v>
      </c>
      <c r="G47" s="52" t="s">
        <v>114</v>
      </c>
      <c r="H47" s="53">
        <v>970</v>
      </c>
      <c r="I47" s="53">
        <v>0</v>
      </c>
      <c r="J47" s="53">
        <v>5529.6</v>
      </c>
      <c r="K47" s="53">
        <v>6499.6</v>
      </c>
      <c r="L47" s="63">
        <v>0.45</v>
      </c>
      <c r="M47" s="138" t="s">
        <v>319</v>
      </c>
      <c r="N47" s="64" t="s">
        <v>349</v>
      </c>
    </row>
    <row r="48" spans="2:14" ht="15" customHeight="1" x14ac:dyDescent="0.2">
      <c r="B48" s="61" t="s">
        <v>399</v>
      </c>
      <c r="C48" s="43" t="s">
        <v>416</v>
      </c>
      <c r="D48" s="2" t="s">
        <v>417</v>
      </c>
      <c r="E48" s="52">
        <v>24</v>
      </c>
      <c r="F48" s="53">
        <v>1024</v>
      </c>
      <c r="G48" s="52" t="s">
        <v>114</v>
      </c>
      <c r="H48" s="53">
        <v>2970</v>
      </c>
      <c r="I48" s="53">
        <v>0</v>
      </c>
      <c r="J48" s="53">
        <v>11059.2</v>
      </c>
      <c r="K48" s="53">
        <v>14029.2</v>
      </c>
      <c r="L48" s="63">
        <v>0.45</v>
      </c>
      <c r="M48" s="138" t="s">
        <v>319</v>
      </c>
      <c r="N48" s="64" t="s">
        <v>352</v>
      </c>
    </row>
    <row r="49" spans="2:14" ht="15" customHeight="1" x14ac:dyDescent="0.2">
      <c r="B49" s="61" t="s">
        <v>399</v>
      </c>
      <c r="C49" s="43" t="s">
        <v>418</v>
      </c>
      <c r="D49" s="2" t="s">
        <v>419</v>
      </c>
      <c r="E49" s="52">
        <v>36</v>
      </c>
      <c r="F49" s="53">
        <v>12</v>
      </c>
      <c r="G49" s="52" t="s">
        <v>114</v>
      </c>
      <c r="H49" s="53">
        <v>-5</v>
      </c>
      <c r="I49" s="53">
        <v>0</v>
      </c>
      <c r="J49" s="53">
        <v>129.6</v>
      </c>
      <c r="K49" s="53">
        <v>124.6</v>
      </c>
      <c r="L49" s="63">
        <v>0.45</v>
      </c>
      <c r="M49" s="138" t="s">
        <v>319</v>
      </c>
      <c r="N49" s="64" t="s">
        <v>355</v>
      </c>
    </row>
    <row r="50" spans="2:14" ht="15" customHeight="1" x14ac:dyDescent="0.2">
      <c r="B50" s="61" t="s">
        <v>399</v>
      </c>
      <c r="C50" s="43" t="s">
        <v>420</v>
      </c>
      <c r="D50" s="2" t="s">
        <v>421</v>
      </c>
      <c r="E50" s="52">
        <v>36</v>
      </c>
      <c r="F50" s="53">
        <v>15.5</v>
      </c>
      <c r="G50" s="52" t="s">
        <v>114</v>
      </c>
      <c r="H50" s="53">
        <v>5</v>
      </c>
      <c r="I50" s="53">
        <v>0</v>
      </c>
      <c r="J50" s="53">
        <v>167.4</v>
      </c>
      <c r="K50" s="53">
        <v>172.4</v>
      </c>
      <c r="L50" s="63">
        <v>0.45</v>
      </c>
      <c r="M50" s="138" t="s">
        <v>319</v>
      </c>
      <c r="N50" s="64" t="s">
        <v>358</v>
      </c>
    </row>
    <row r="51" spans="2:14" ht="15" customHeight="1" x14ac:dyDescent="0.2">
      <c r="B51" s="61" t="s">
        <v>399</v>
      </c>
      <c r="C51" s="43" t="s">
        <v>422</v>
      </c>
      <c r="D51" s="2" t="s">
        <v>423</v>
      </c>
      <c r="E51" s="52">
        <v>36</v>
      </c>
      <c r="F51" s="53">
        <v>20</v>
      </c>
      <c r="G51" s="52" t="s">
        <v>114</v>
      </c>
      <c r="H51" s="53">
        <v>15</v>
      </c>
      <c r="I51" s="53">
        <v>0</v>
      </c>
      <c r="J51" s="53">
        <v>216</v>
      </c>
      <c r="K51" s="53">
        <v>231</v>
      </c>
      <c r="L51" s="63">
        <v>0.45</v>
      </c>
      <c r="M51" s="138" t="s">
        <v>319</v>
      </c>
      <c r="N51" s="64" t="s">
        <v>361</v>
      </c>
    </row>
    <row r="52" spans="2:14" ht="15" customHeight="1" x14ac:dyDescent="0.2">
      <c r="B52" s="61" t="s">
        <v>399</v>
      </c>
      <c r="C52" s="43" t="s">
        <v>424</v>
      </c>
      <c r="D52" s="2" t="s">
        <v>425</v>
      </c>
      <c r="E52" s="52">
        <v>36</v>
      </c>
      <c r="F52" s="53">
        <v>30</v>
      </c>
      <c r="G52" s="52" t="s">
        <v>114</v>
      </c>
      <c r="H52" s="53">
        <v>0</v>
      </c>
      <c r="I52" s="53">
        <v>0</v>
      </c>
      <c r="J52" s="53">
        <v>324</v>
      </c>
      <c r="K52" s="53">
        <v>324</v>
      </c>
      <c r="L52" s="63">
        <v>0.45</v>
      </c>
      <c r="M52" s="138" t="s">
        <v>319</v>
      </c>
      <c r="N52" s="64" t="s">
        <v>364</v>
      </c>
    </row>
    <row r="53" spans="2:14" ht="15" customHeight="1" x14ac:dyDescent="0.2">
      <c r="B53" s="61" t="s">
        <v>399</v>
      </c>
      <c r="C53" s="43" t="s">
        <v>426</v>
      </c>
      <c r="D53" s="2" t="s">
        <v>427</v>
      </c>
      <c r="E53" s="52">
        <v>36</v>
      </c>
      <c r="F53" s="53">
        <v>64</v>
      </c>
      <c r="G53" s="52" t="s">
        <v>114</v>
      </c>
      <c r="H53" s="53">
        <v>0</v>
      </c>
      <c r="I53" s="53">
        <v>0</v>
      </c>
      <c r="J53" s="53">
        <v>691.2</v>
      </c>
      <c r="K53" s="53">
        <v>691.2</v>
      </c>
      <c r="L53" s="63">
        <v>0.45</v>
      </c>
      <c r="M53" s="138" t="s">
        <v>319</v>
      </c>
      <c r="N53" s="64" t="s">
        <v>367</v>
      </c>
    </row>
    <row r="54" spans="2:14" ht="15" customHeight="1" x14ac:dyDescent="0.2">
      <c r="B54" s="61" t="s">
        <v>399</v>
      </c>
      <c r="C54" s="43" t="s">
        <v>428</v>
      </c>
      <c r="D54" s="2" t="s">
        <v>429</v>
      </c>
      <c r="E54" s="52">
        <v>36</v>
      </c>
      <c r="F54" s="53">
        <v>128</v>
      </c>
      <c r="G54" s="52" t="s">
        <v>114</v>
      </c>
      <c r="H54" s="53">
        <v>0</v>
      </c>
      <c r="I54" s="53">
        <v>0</v>
      </c>
      <c r="J54" s="53">
        <v>1382.4</v>
      </c>
      <c r="K54" s="53">
        <v>1382.4</v>
      </c>
      <c r="L54" s="63">
        <v>0.45</v>
      </c>
      <c r="M54" s="138" t="s">
        <v>319</v>
      </c>
      <c r="N54" s="64" t="s">
        <v>370</v>
      </c>
    </row>
    <row r="55" spans="2:14" ht="15" customHeight="1" x14ac:dyDescent="0.2">
      <c r="B55" s="61" t="s">
        <v>399</v>
      </c>
      <c r="C55" s="43" t="s">
        <v>430</v>
      </c>
      <c r="D55" s="2" t="s">
        <v>431</v>
      </c>
      <c r="E55" s="52">
        <v>36</v>
      </c>
      <c r="F55" s="53">
        <v>256</v>
      </c>
      <c r="G55" s="52" t="s">
        <v>114</v>
      </c>
      <c r="H55" s="53">
        <v>220</v>
      </c>
      <c r="I55" s="53">
        <v>0</v>
      </c>
      <c r="J55" s="53">
        <v>2764.8</v>
      </c>
      <c r="K55" s="53">
        <v>2984.8</v>
      </c>
      <c r="L55" s="63">
        <v>0.45</v>
      </c>
      <c r="M55" s="138" t="s">
        <v>319</v>
      </c>
      <c r="N55" s="64" t="s">
        <v>373</v>
      </c>
    </row>
    <row r="56" spans="2:14" ht="15" customHeight="1" x14ac:dyDescent="0.2">
      <c r="B56" s="61" t="s">
        <v>399</v>
      </c>
      <c r="C56" s="43" t="s">
        <v>432</v>
      </c>
      <c r="D56" s="2" t="s">
        <v>433</v>
      </c>
      <c r="E56" s="52">
        <v>36</v>
      </c>
      <c r="F56" s="53">
        <v>512</v>
      </c>
      <c r="G56" s="52" t="s">
        <v>114</v>
      </c>
      <c r="H56" s="53">
        <v>970</v>
      </c>
      <c r="I56" s="53">
        <v>0</v>
      </c>
      <c r="J56" s="53">
        <v>5529.6</v>
      </c>
      <c r="K56" s="53">
        <v>6499.6</v>
      </c>
      <c r="L56" s="63">
        <v>0.45</v>
      </c>
      <c r="M56" s="138" t="s">
        <v>319</v>
      </c>
      <c r="N56" s="64" t="s">
        <v>376</v>
      </c>
    </row>
    <row r="57" spans="2:14" ht="15" customHeight="1" x14ac:dyDescent="0.2">
      <c r="B57" s="61" t="s">
        <v>399</v>
      </c>
      <c r="C57" s="43" t="s">
        <v>434</v>
      </c>
      <c r="D57" s="2" t="s">
        <v>435</v>
      </c>
      <c r="E57" s="52">
        <v>36</v>
      </c>
      <c r="F57" s="53">
        <v>1024</v>
      </c>
      <c r="G57" s="52" t="s">
        <v>114</v>
      </c>
      <c r="H57" s="53">
        <v>2970</v>
      </c>
      <c r="I57" s="53">
        <v>0</v>
      </c>
      <c r="J57" s="53">
        <v>11059.2</v>
      </c>
      <c r="K57" s="53">
        <v>14029.2</v>
      </c>
      <c r="L57" s="63">
        <v>0.45</v>
      </c>
      <c r="M57" s="138" t="s">
        <v>319</v>
      </c>
      <c r="N57" s="64" t="s">
        <v>379</v>
      </c>
    </row>
    <row r="58" spans="2:14" ht="15" customHeight="1" x14ac:dyDescent="0.2">
      <c r="B58" s="61" t="s">
        <v>399</v>
      </c>
      <c r="C58" s="43" t="s">
        <v>436</v>
      </c>
      <c r="D58" s="2" t="s">
        <v>437</v>
      </c>
      <c r="E58" s="52">
        <v>1</v>
      </c>
      <c r="F58" s="53">
        <v>12</v>
      </c>
      <c r="G58" s="52" t="s">
        <v>114</v>
      </c>
      <c r="H58" s="53">
        <v>0</v>
      </c>
      <c r="I58" s="53">
        <v>0</v>
      </c>
      <c r="J58" s="53">
        <v>0</v>
      </c>
      <c r="K58" s="53">
        <v>0</v>
      </c>
      <c r="L58" s="63">
        <v>0.2</v>
      </c>
      <c r="M58" s="138" t="s">
        <v>319</v>
      </c>
      <c r="N58" s="64" t="s">
        <v>382</v>
      </c>
    </row>
    <row r="59" spans="2:14" ht="15" customHeight="1" x14ac:dyDescent="0.2">
      <c r="B59" s="61" t="s">
        <v>399</v>
      </c>
      <c r="C59" s="43" t="s">
        <v>438</v>
      </c>
      <c r="D59" s="2" t="s">
        <v>439</v>
      </c>
      <c r="E59" s="52">
        <v>1</v>
      </c>
      <c r="F59" s="53">
        <v>15.5</v>
      </c>
      <c r="G59" s="52" t="s">
        <v>114</v>
      </c>
      <c r="H59" s="53">
        <v>0</v>
      </c>
      <c r="I59" s="53">
        <v>0</v>
      </c>
      <c r="J59" s="53">
        <v>0</v>
      </c>
      <c r="K59" s="53">
        <v>0</v>
      </c>
      <c r="L59" s="63">
        <v>0.2</v>
      </c>
      <c r="M59" s="138" t="s">
        <v>319</v>
      </c>
      <c r="N59" s="64" t="s">
        <v>385</v>
      </c>
    </row>
    <row r="60" spans="2:14" ht="15" customHeight="1" x14ac:dyDescent="0.2">
      <c r="B60" s="61" t="s">
        <v>399</v>
      </c>
      <c r="C60" s="43" t="s">
        <v>440</v>
      </c>
      <c r="D60" s="2" t="s">
        <v>441</v>
      </c>
      <c r="E60" s="52">
        <v>1</v>
      </c>
      <c r="F60" s="53">
        <v>20</v>
      </c>
      <c r="G60" s="52" t="s">
        <v>114</v>
      </c>
      <c r="H60" s="53">
        <v>0</v>
      </c>
      <c r="I60" s="53">
        <v>0</v>
      </c>
      <c r="J60" s="53">
        <v>0</v>
      </c>
      <c r="K60" s="53">
        <v>0</v>
      </c>
      <c r="L60" s="63">
        <v>0.2</v>
      </c>
      <c r="M60" s="138" t="s">
        <v>319</v>
      </c>
      <c r="N60" s="64" t="s">
        <v>388</v>
      </c>
    </row>
    <row r="61" spans="2:14" ht="15" customHeight="1" x14ac:dyDescent="0.2">
      <c r="B61" s="62" t="s">
        <v>399</v>
      </c>
      <c r="C61" s="44" t="s">
        <v>442</v>
      </c>
      <c r="D61" s="3" t="s">
        <v>443</v>
      </c>
      <c r="E61" s="56">
        <v>1</v>
      </c>
      <c r="F61" s="57">
        <v>30</v>
      </c>
      <c r="G61" s="56" t="s">
        <v>114</v>
      </c>
      <c r="H61" s="57">
        <v>0</v>
      </c>
      <c r="I61" s="57">
        <v>0</v>
      </c>
      <c r="J61" s="57">
        <v>0</v>
      </c>
      <c r="K61" s="57">
        <v>0</v>
      </c>
      <c r="L61" s="55">
        <v>0.2</v>
      </c>
      <c r="M61" s="136" t="s">
        <v>319</v>
      </c>
      <c r="N61" s="65" t="s">
        <v>391</v>
      </c>
    </row>
    <row r="62" spans="2:14" ht="15" customHeight="1" x14ac:dyDescent="0.35"/>
    <row r="63" spans="2:14" ht="15" customHeight="1" x14ac:dyDescent="0.35"/>
    <row r="64" spans="2:14" ht="15" customHeight="1" x14ac:dyDescent="0.35"/>
    <row r="65" ht="15" customHeight="1" x14ac:dyDescent="0.35"/>
    <row r="66" ht="15" customHeight="1" x14ac:dyDescent="0.35"/>
    <row r="67" ht="15" customHeight="1" x14ac:dyDescent="0.35"/>
  </sheetData>
  <autoFilter ref="B2:N30" xr:uid="{EBE38B1D-6DE2-454B-9BE7-B66A5A580983}"/>
  <mergeCells count="7">
    <mergeCell ref="C34:N34"/>
    <mergeCell ref="C39:N39"/>
    <mergeCell ref="P1:S2"/>
    <mergeCell ref="U1:X2"/>
    <mergeCell ref="C9:N9"/>
    <mergeCell ref="B1:N1"/>
    <mergeCell ref="C4:N4"/>
  </mergeCells>
  <conditionalFormatting sqref="D2">
    <cfRule type="duplicateValues" dxfId="13" priority="1" stopIfTrue="1"/>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2C07B-345B-41A5-A185-2ED12A56B1A1}">
  <dimension ref="B1:T67"/>
  <sheetViews>
    <sheetView showGridLines="0" topLeftCell="D44" zoomScale="90" zoomScaleNormal="90" workbookViewId="0">
      <selection activeCell="P1" sqref="P1:S2"/>
    </sheetView>
  </sheetViews>
  <sheetFormatPr defaultColWidth="9.1796875" defaultRowHeight="10" x14ac:dyDescent="0.35"/>
  <cols>
    <col min="1" max="1" width="1.81640625" style="14" customWidth="1"/>
    <col min="2" max="2" width="24.1796875" style="14" bestFit="1" customWidth="1"/>
    <col min="3" max="3" width="40.26953125" style="14" bestFit="1" customWidth="1"/>
    <col min="4" max="4" width="27.1796875" style="14" bestFit="1" customWidth="1"/>
    <col min="5" max="5" width="11.453125" style="14" bestFit="1" customWidth="1"/>
    <col min="6" max="6" width="13.26953125" style="17" bestFit="1" customWidth="1"/>
    <col min="7" max="7" width="12.7265625" style="14" bestFit="1" customWidth="1"/>
    <col min="8" max="8" width="13.7265625" style="17" bestFit="1" customWidth="1"/>
    <col min="9" max="9" width="10" style="17" bestFit="1" customWidth="1"/>
    <col min="10" max="10" width="11.453125" style="17" bestFit="1" customWidth="1"/>
    <col min="11" max="11" width="12" style="17" bestFit="1" customWidth="1"/>
    <col min="12" max="12" width="14.453125" style="14" bestFit="1" customWidth="1"/>
    <col min="13" max="13" width="12.54296875" style="14" bestFit="1" customWidth="1"/>
    <col min="14" max="14" width="19.54296875" style="14" bestFit="1" customWidth="1"/>
    <col min="15" max="15" width="5.26953125" style="14" customWidth="1"/>
    <col min="16" max="16" width="14.54296875" style="36" customWidth="1"/>
    <col min="17" max="18" width="14.54296875" style="14" customWidth="1"/>
    <col min="19" max="19" width="14.54296875" style="13" customWidth="1"/>
    <col min="20" max="20" width="5" style="14" customWidth="1"/>
    <col min="21" max="16384" width="9.1796875" style="14"/>
  </cols>
  <sheetData>
    <row r="1" spans="2:20" ht="28" x14ac:dyDescent="0.35">
      <c r="B1" s="153" t="s">
        <v>444</v>
      </c>
      <c r="C1" s="153"/>
      <c r="D1" s="153"/>
      <c r="E1" s="153"/>
      <c r="F1" s="153"/>
      <c r="G1" s="153"/>
      <c r="H1" s="153"/>
      <c r="I1" s="153"/>
      <c r="J1" s="153"/>
      <c r="K1" s="153"/>
      <c r="L1" s="153"/>
      <c r="M1" s="153"/>
      <c r="N1" s="154"/>
      <c r="P1" s="149" t="s">
        <v>18</v>
      </c>
      <c r="Q1" s="150"/>
      <c r="R1" s="150"/>
      <c r="S1" s="151"/>
      <c r="T1" s="42"/>
    </row>
    <row r="2" spans="2:20" ht="50.15" customHeight="1" x14ac:dyDescent="0.35">
      <c r="B2" s="131" t="s">
        <v>20</v>
      </c>
      <c r="C2" s="132" t="s">
        <v>21</v>
      </c>
      <c r="D2" s="132" t="s">
        <v>22</v>
      </c>
      <c r="E2" s="132" t="s">
        <v>23</v>
      </c>
      <c r="F2" s="133" t="s">
        <v>24</v>
      </c>
      <c r="G2" s="132" t="s">
        <v>25</v>
      </c>
      <c r="H2" s="133" t="s">
        <v>26</v>
      </c>
      <c r="I2" s="133" t="s">
        <v>314</v>
      </c>
      <c r="J2" s="133" t="s">
        <v>27</v>
      </c>
      <c r="K2" s="133" t="s">
        <v>28</v>
      </c>
      <c r="L2" s="134" t="s">
        <v>29</v>
      </c>
      <c r="M2" s="134" t="s">
        <v>30</v>
      </c>
      <c r="N2" s="134" t="s">
        <v>31</v>
      </c>
      <c r="O2" s="7"/>
      <c r="P2" s="149"/>
      <c r="Q2" s="150"/>
      <c r="R2" s="150"/>
      <c r="S2" s="151"/>
      <c r="T2" s="42"/>
    </row>
    <row r="3" spans="2:20" ht="15" customHeight="1" x14ac:dyDescent="0.2">
      <c r="B3" s="18"/>
      <c r="C3" s="26"/>
      <c r="D3" s="26"/>
      <c r="E3" s="26"/>
      <c r="F3" s="27"/>
      <c r="G3" s="26"/>
      <c r="H3" s="27"/>
      <c r="I3" s="27"/>
      <c r="J3" s="27"/>
      <c r="K3" s="27"/>
      <c r="L3" s="26"/>
      <c r="M3" s="26"/>
      <c r="N3" s="26"/>
      <c r="O3" s="12"/>
      <c r="P3" s="45"/>
      <c r="Q3" s="46"/>
      <c r="R3" s="46"/>
      <c r="S3" s="47"/>
    </row>
    <row r="4" spans="2:20" ht="20.149999999999999" customHeight="1" x14ac:dyDescent="0.35">
      <c r="B4" s="58"/>
      <c r="C4" s="146" t="s">
        <v>445</v>
      </c>
      <c r="D4" s="146"/>
      <c r="E4" s="146"/>
      <c r="F4" s="146"/>
      <c r="G4" s="146"/>
      <c r="H4" s="146"/>
      <c r="I4" s="146"/>
      <c r="J4" s="146"/>
      <c r="K4" s="146"/>
      <c r="L4" s="146"/>
      <c r="M4" s="146"/>
      <c r="N4" s="152"/>
      <c r="O4" s="12"/>
    </row>
    <row r="5" spans="2:20" ht="15" customHeight="1" x14ac:dyDescent="0.2">
      <c r="B5" s="61" t="s">
        <v>445</v>
      </c>
      <c r="C5" s="79" t="s">
        <v>446</v>
      </c>
      <c r="D5" s="73" t="s">
        <v>447</v>
      </c>
      <c r="E5" s="73">
        <v>12</v>
      </c>
      <c r="F5" s="80">
        <v>8</v>
      </c>
      <c r="G5" s="73" t="s">
        <v>114</v>
      </c>
      <c r="H5" s="80">
        <v>0</v>
      </c>
      <c r="I5" s="80">
        <v>0</v>
      </c>
      <c r="J5" s="80">
        <v>14.4</v>
      </c>
      <c r="K5" s="80">
        <v>14.4</v>
      </c>
      <c r="L5" s="70">
        <v>0.15</v>
      </c>
      <c r="M5" s="73" t="s">
        <v>37</v>
      </c>
      <c r="N5" s="21" t="s">
        <v>448</v>
      </c>
      <c r="O5" s="12"/>
    </row>
    <row r="6" spans="2:20" ht="15" customHeight="1" x14ac:dyDescent="0.2">
      <c r="B6" s="61" t="s">
        <v>445</v>
      </c>
      <c r="C6" s="36" t="s">
        <v>449</v>
      </c>
      <c r="D6" s="14" t="s">
        <v>450</v>
      </c>
      <c r="E6" s="14">
        <v>12</v>
      </c>
      <c r="F6" s="17">
        <v>10</v>
      </c>
      <c r="G6" s="14" t="s">
        <v>114</v>
      </c>
      <c r="H6" s="17">
        <v>0</v>
      </c>
      <c r="I6" s="17">
        <v>0</v>
      </c>
      <c r="J6" s="17">
        <v>18</v>
      </c>
      <c r="K6" s="17">
        <v>18</v>
      </c>
      <c r="L6" s="69">
        <v>0.15</v>
      </c>
      <c r="M6" s="14" t="s">
        <v>37</v>
      </c>
      <c r="N6" s="5" t="s">
        <v>451</v>
      </c>
      <c r="O6" s="12"/>
    </row>
    <row r="7" spans="2:20" ht="15" customHeight="1" x14ac:dyDescent="0.2">
      <c r="B7" s="61" t="s">
        <v>445</v>
      </c>
      <c r="C7" s="36" t="s">
        <v>452</v>
      </c>
      <c r="D7" s="14" t="s">
        <v>453</v>
      </c>
      <c r="E7" s="14">
        <v>12</v>
      </c>
      <c r="F7" s="17">
        <v>12.5</v>
      </c>
      <c r="G7" s="14" t="s">
        <v>114</v>
      </c>
      <c r="H7" s="17">
        <v>0</v>
      </c>
      <c r="I7" s="17">
        <v>0</v>
      </c>
      <c r="J7" s="17">
        <v>22.5</v>
      </c>
      <c r="K7" s="17">
        <v>22.5</v>
      </c>
      <c r="L7" s="69">
        <v>0.15</v>
      </c>
      <c r="M7" s="14" t="s">
        <v>37</v>
      </c>
      <c r="N7" s="5" t="s">
        <v>454</v>
      </c>
      <c r="O7" s="12"/>
    </row>
    <row r="8" spans="2:20" ht="15" customHeight="1" x14ac:dyDescent="0.2">
      <c r="B8" s="61" t="s">
        <v>445</v>
      </c>
      <c r="C8" s="36" t="s">
        <v>455</v>
      </c>
      <c r="D8" s="14" t="s">
        <v>456</v>
      </c>
      <c r="E8" s="14">
        <v>12</v>
      </c>
      <c r="F8" s="17">
        <v>15</v>
      </c>
      <c r="G8" s="14" t="s">
        <v>114</v>
      </c>
      <c r="H8" s="17">
        <v>0</v>
      </c>
      <c r="I8" s="17">
        <v>0</v>
      </c>
      <c r="J8" s="17">
        <v>27</v>
      </c>
      <c r="K8" s="17">
        <v>27</v>
      </c>
      <c r="L8" s="69">
        <v>0.15</v>
      </c>
      <c r="M8" s="14" t="s">
        <v>37</v>
      </c>
      <c r="N8" s="5" t="s">
        <v>457</v>
      </c>
      <c r="O8" s="12"/>
    </row>
    <row r="9" spans="2:20" ht="15" customHeight="1" x14ac:dyDescent="0.2">
      <c r="B9" s="62" t="s">
        <v>445</v>
      </c>
      <c r="C9" s="78" t="s">
        <v>458</v>
      </c>
      <c r="D9" s="71" t="s">
        <v>459</v>
      </c>
      <c r="E9" s="71">
        <v>12</v>
      </c>
      <c r="F9" s="76">
        <v>16.5</v>
      </c>
      <c r="G9" s="71" t="s">
        <v>114</v>
      </c>
      <c r="H9" s="76">
        <v>0</v>
      </c>
      <c r="I9" s="76">
        <v>0</v>
      </c>
      <c r="J9" s="76">
        <v>29.7</v>
      </c>
      <c r="K9" s="76">
        <v>29.7</v>
      </c>
      <c r="L9" s="72">
        <v>0.15</v>
      </c>
      <c r="M9" s="71" t="s">
        <v>37</v>
      </c>
      <c r="N9" s="6" t="s">
        <v>460</v>
      </c>
      <c r="O9" s="12"/>
    </row>
    <row r="10" spans="2:20" ht="15" customHeight="1" x14ac:dyDescent="0.35">
      <c r="B10" s="16"/>
      <c r="O10" s="12"/>
    </row>
    <row r="11" spans="2:20" ht="15" customHeight="1" x14ac:dyDescent="0.35">
      <c r="B11" s="16"/>
      <c r="O11" s="12"/>
    </row>
    <row r="12" spans="2:20" ht="20.149999999999999" customHeight="1" x14ac:dyDescent="0.35">
      <c r="B12" s="58"/>
      <c r="C12" s="146" t="s">
        <v>461</v>
      </c>
      <c r="D12" s="146"/>
      <c r="E12" s="146"/>
      <c r="F12" s="146"/>
      <c r="G12" s="146"/>
      <c r="H12" s="146"/>
      <c r="I12" s="146"/>
      <c r="J12" s="146"/>
      <c r="K12" s="146"/>
      <c r="L12" s="146"/>
      <c r="M12" s="146"/>
      <c r="N12" s="152"/>
      <c r="O12" s="12"/>
    </row>
    <row r="13" spans="2:20" ht="15" customHeight="1" x14ac:dyDescent="0.2">
      <c r="B13" s="61" t="s">
        <v>462</v>
      </c>
      <c r="C13" s="41" t="s">
        <v>463</v>
      </c>
      <c r="D13" s="19" t="s">
        <v>464</v>
      </c>
      <c r="E13" s="19">
        <v>24</v>
      </c>
      <c r="F13" s="20">
        <v>25</v>
      </c>
      <c r="G13" s="19" t="s">
        <v>114</v>
      </c>
      <c r="H13" s="20">
        <v>0</v>
      </c>
      <c r="I13" s="20">
        <v>0</v>
      </c>
      <c r="J13" s="20">
        <v>270</v>
      </c>
      <c r="K13" s="20">
        <v>270</v>
      </c>
      <c r="L13" s="75">
        <v>0.45</v>
      </c>
      <c r="M13" s="19" t="s">
        <v>37</v>
      </c>
      <c r="N13" s="21" t="s">
        <v>465</v>
      </c>
      <c r="O13" s="12"/>
    </row>
    <row r="14" spans="2:20" ht="15" customHeight="1" x14ac:dyDescent="0.2">
      <c r="B14" s="61" t="s">
        <v>462</v>
      </c>
      <c r="C14" s="43" t="s">
        <v>466</v>
      </c>
      <c r="D14" s="2" t="s">
        <v>467</v>
      </c>
      <c r="E14" s="2">
        <v>24</v>
      </c>
      <c r="F14" s="1">
        <v>30</v>
      </c>
      <c r="G14" s="2" t="s">
        <v>114</v>
      </c>
      <c r="H14" s="1">
        <v>10</v>
      </c>
      <c r="I14" s="1">
        <v>0</v>
      </c>
      <c r="J14" s="1">
        <v>324</v>
      </c>
      <c r="K14" s="1">
        <v>334</v>
      </c>
      <c r="L14" s="50">
        <v>0.45</v>
      </c>
      <c r="M14" s="2" t="s">
        <v>37</v>
      </c>
      <c r="N14" s="5" t="s">
        <v>468</v>
      </c>
      <c r="O14" s="12"/>
    </row>
    <row r="15" spans="2:20" ht="15" customHeight="1" x14ac:dyDescent="0.2">
      <c r="B15" s="61" t="s">
        <v>462</v>
      </c>
      <c r="C15" s="43" t="s">
        <v>469</v>
      </c>
      <c r="D15" s="2" t="s">
        <v>470</v>
      </c>
      <c r="E15" s="2">
        <v>24</v>
      </c>
      <c r="F15" s="1">
        <v>35</v>
      </c>
      <c r="G15" s="2" t="s">
        <v>114</v>
      </c>
      <c r="H15" s="1">
        <v>50</v>
      </c>
      <c r="I15" s="1">
        <v>0</v>
      </c>
      <c r="J15" s="1">
        <v>378</v>
      </c>
      <c r="K15" s="1">
        <v>428</v>
      </c>
      <c r="L15" s="50">
        <v>0.45</v>
      </c>
      <c r="M15" s="2" t="s">
        <v>37</v>
      </c>
      <c r="N15" s="5" t="s">
        <v>471</v>
      </c>
      <c r="O15" s="12"/>
    </row>
    <row r="16" spans="2:20" ht="15" customHeight="1" x14ac:dyDescent="0.2">
      <c r="B16" s="61" t="s">
        <v>462</v>
      </c>
      <c r="C16" s="43" t="s">
        <v>472</v>
      </c>
      <c r="D16" s="2" t="s">
        <v>473</v>
      </c>
      <c r="E16" s="2">
        <v>36</v>
      </c>
      <c r="F16" s="1">
        <v>25</v>
      </c>
      <c r="G16" s="2" t="s">
        <v>114</v>
      </c>
      <c r="H16" s="1">
        <v>0</v>
      </c>
      <c r="I16" s="1">
        <v>0</v>
      </c>
      <c r="J16" s="1">
        <v>270</v>
      </c>
      <c r="K16" s="1">
        <v>270</v>
      </c>
      <c r="L16" s="50">
        <v>0.45</v>
      </c>
      <c r="M16" s="2" t="s">
        <v>37</v>
      </c>
      <c r="N16" s="5" t="s">
        <v>474</v>
      </c>
      <c r="O16" s="12"/>
    </row>
    <row r="17" spans="2:15" ht="15" customHeight="1" x14ac:dyDescent="0.2">
      <c r="B17" s="61" t="s">
        <v>462</v>
      </c>
      <c r="C17" s="43" t="s">
        <v>475</v>
      </c>
      <c r="D17" s="2" t="s">
        <v>476</v>
      </c>
      <c r="E17" s="2">
        <v>36</v>
      </c>
      <c r="F17" s="1">
        <v>30</v>
      </c>
      <c r="G17" s="2" t="s">
        <v>114</v>
      </c>
      <c r="H17" s="1">
        <v>10</v>
      </c>
      <c r="I17" s="1">
        <v>0</v>
      </c>
      <c r="J17" s="1">
        <v>324</v>
      </c>
      <c r="K17" s="1">
        <v>334</v>
      </c>
      <c r="L17" s="50">
        <v>0.45</v>
      </c>
      <c r="M17" s="2" t="s">
        <v>37</v>
      </c>
      <c r="N17" s="5" t="s">
        <v>477</v>
      </c>
      <c r="O17" s="12"/>
    </row>
    <row r="18" spans="2:15" ht="15" customHeight="1" x14ac:dyDescent="0.2">
      <c r="B18" s="61" t="s">
        <v>462</v>
      </c>
      <c r="C18" s="43" t="s">
        <v>478</v>
      </c>
      <c r="D18" s="2" t="s">
        <v>479</v>
      </c>
      <c r="E18" s="2">
        <v>36</v>
      </c>
      <c r="F18" s="1">
        <v>35</v>
      </c>
      <c r="G18" s="2" t="s">
        <v>114</v>
      </c>
      <c r="H18" s="1">
        <v>50</v>
      </c>
      <c r="I18" s="1">
        <v>0</v>
      </c>
      <c r="J18" s="1">
        <v>378</v>
      </c>
      <c r="K18" s="1">
        <v>428</v>
      </c>
      <c r="L18" s="50">
        <v>0.45</v>
      </c>
      <c r="M18" s="2" t="s">
        <v>37</v>
      </c>
      <c r="N18" s="5" t="s">
        <v>480</v>
      </c>
      <c r="O18" s="12"/>
    </row>
    <row r="19" spans="2:15" ht="15" customHeight="1" x14ac:dyDescent="0.2">
      <c r="B19" s="61" t="s">
        <v>462</v>
      </c>
      <c r="C19" s="43" t="s">
        <v>481</v>
      </c>
      <c r="D19" s="2" t="s">
        <v>482</v>
      </c>
      <c r="E19" s="2">
        <v>24</v>
      </c>
      <c r="F19" s="1">
        <v>30</v>
      </c>
      <c r="G19" s="2" t="s">
        <v>114</v>
      </c>
      <c r="H19" s="1">
        <v>10</v>
      </c>
      <c r="I19" s="1">
        <v>0</v>
      </c>
      <c r="J19" s="1">
        <v>324</v>
      </c>
      <c r="K19" s="1">
        <v>334</v>
      </c>
      <c r="L19" s="50">
        <v>0.45</v>
      </c>
      <c r="M19" s="2" t="s">
        <v>37</v>
      </c>
      <c r="N19" s="5" t="s">
        <v>474</v>
      </c>
      <c r="O19" s="12"/>
    </row>
    <row r="20" spans="2:15" ht="15" customHeight="1" x14ac:dyDescent="0.2">
      <c r="B20" s="61" t="s">
        <v>462</v>
      </c>
      <c r="C20" s="43" t="s">
        <v>483</v>
      </c>
      <c r="D20" s="2" t="s">
        <v>484</v>
      </c>
      <c r="E20" s="2">
        <v>24</v>
      </c>
      <c r="F20" s="1">
        <v>35</v>
      </c>
      <c r="G20" s="2" t="s">
        <v>114</v>
      </c>
      <c r="H20" s="1">
        <v>50</v>
      </c>
      <c r="I20" s="1">
        <v>0</v>
      </c>
      <c r="J20" s="1">
        <v>378</v>
      </c>
      <c r="K20" s="1">
        <v>428</v>
      </c>
      <c r="L20" s="50">
        <v>0.45</v>
      </c>
      <c r="M20" s="2" t="s">
        <v>37</v>
      </c>
      <c r="N20" s="5" t="s">
        <v>485</v>
      </c>
      <c r="O20" s="12"/>
    </row>
    <row r="21" spans="2:15" ht="15" customHeight="1" x14ac:dyDescent="0.2">
      <c r="B21" s="61" t="s">
        <v>462</v>
      </c>
      <c r="C21" s="43" t="s">
        <v>486</v>
      </c>
      <c r="D21" s="2" t="s">
        <v>487</v>
      </c>
      <c r="E21" s="2">
        <v>24</v>
      </c>
      <c r="F21" s="1">
        <v>45</v>
      </c>
      <c r="G21" s="2" t="s">
        <v>114</v>
      </c>
      <c r="H21" s="1">
        <v>130</v>
      </c>
      <c r="I21" s="1">
        <v>0</v>
      </c>
      <c r="J21" s="1">
        <v>486</v>
      </c>
      <c r="K21" s="1">
        <v>616</v>
      </c>
      <c r="L21" s="50">
        <v>0.45</v>
      </c>
      <c r="M21" s="2" t="s">
        <v>37</v>
      </c>
      <c r="N21" s="5" t="s">
        <v>488</v>
      </c>
      <c r="O21" s="12"/>
    </row>
    <row r="22" spans="2:15" ht="15" customHeight="1" x14ac:dyDescent="0.2">
      <c r="B22" s="61" t="s">
        <v>462</v>
      </c>
      <c r="C22" s="43" t="s">
        <v>489</v>
      </c>
      <c r="D22" s="2" t="s">
        <v>490</v>
      </c>
      <c r="E22" s="2">
        <v>36</v>
      </c>
      <c r="F22" s="1">
        <v>30</v>
      </c>
      <c r="G22" s="2" t="s">
        <v>114</v>
      </c>
      <c r="H22" s="1">
        <v>10</v>
      </c>
      <c r="I22" s="1">
        <v>0</v>
      </c>
      <c r="J22" s="1">
        <v>324</v>
      </c>
      <c r="K22" s="1">
        <v>334</v>
      </c>
      <c r="L22" s="50">
        <v>0.45</v>
      </c>
      <c r="M22" s="2" t="s">
        <v>37</v>
      </c>
      <c r="N22" s="5" t="s">
        <v>491</v>
      </c>
      <c r="O22" s="12"/>
    </row>
    <row r="23" spans="2:15" ht="15" customHeight="1" x14ac:dyDescent="0.2">
      <c r="B23" s="61" t="s">
        <v>462</v>
      </c>
      <c r="C23" s="43" t="s">
        <v>492</v>
      </c>
      <c r="D23" s="2" t="s">
        <v>493</v>
      </c>
      <c r="E23" s="2">
        <v>36</v>
      </c>
      <c r="F23" s="1">
        <v>35</v>
      </c>
      <c r="G23" s="2" t="s">
        <v>114</v>
      </c>
      <c r="H23" s="1">
        <v>50</v>
      </c>
      <c r="I23" s="1">
        <v>0</v>
      </c>
      <c r="J23" s="1">
        <v>378</v>
      </c>
      <c r="K23" s="1">
        <v>428</v>
      </c>
      <c r="L23" s="50">
        <v>0.45</v>
      </c>
      <c r="M23" s="2" t="s">
        <v>37</v>
      </c>
      <c r="N23" s="5" t="s">
        <v>494</v>
      </c>
      <c r="O23" s="12"/>
    </row>
    <row r="24" spans="2:15" ht="15" customHeight="1" x14ac:dyDescent="0.2">
      <c r="B24" s="61" t="s">
        <v>462</v>
      </c>
      <c r="C24" s="43" t="s">
        <v>495</v>
      </c>
      <c r="D24" s="2" t="s">
        <v>496</v>
      </c>
      <c r="E24" s="2">
        <v>36</v>
      </c>
      <c r="F24" s="1">
        <v>45</v>
      </c>
      <c r="G24" s="2" t="s">
        <v>114</v>
      </c>
      <c r="H24" s="1">
        <v>130</v>
      </c>
      <c r="I24" s="1">
        <v>0</v>
      </c>
      <c r="J24" s="1">
        <v>486</v>
      </c>
      <c r="K24" s="1">
        <v>616</v>
      </c>
      <c r="L24" s="50">
        <v>0.45</v>
      </c>
      <c r="M24" s="2" t="s">
        <v>37</v>
      </c>
      <c r="N24" s="5" t="s">
        <v>497</v>
      </c>
      <c r="O24" s="12"/>
    </row>
    <row r="25" spans="2:15" ht="15" customHeight="1" x14ac:dyDescent="0.2">
      <c r="B25" s="61" t="s">
        <v>462</v>
      </c>
      <c r="C25" s="115" t="s">
        <v>498</v>
      </c>
      <c r="D25" s="116" t="s">
        <v>499</v>
      </c>
      <c r="E25" s="116">
        <v>24</v>
      </c>
      <c r="F25" s="117">
        <v>50</v>
      </c>
      <c r="G25" s="2" t="s">
        <v>114</v>
      </c>
      <c r="H25" s="117">
        <v>0</v>
      </c>
      <c r="I25" s="1">
        <v>0</v>
      </c>
      <c r="J25" s="117">
        <v>540</v>
      </c>
      <c r="K25" s="117">
        <v>540</v>
      </c>
      <c r="L25" s="50">
        <v>0.45</v>
      </c>
      <c r="M25" s="2" t="s">
        <v>37</v>
      </c>
      <c r="N25" s="118" t="s">
        <v>500</v>
      </c>
      <c r="O25" s="12"/>
    </row>
    <row r="26" spans="2:15" ht="15" customHeight="1" x14ac:dyDescent="0.2">
      <c r="B26" s="61" t="s">
        <v>462</v>
      </c>
      <c r="C26" s="115" t="s">
        <v>501</v>
      </c>
      <c r="D26" s="116" t="s">
        <v>502</v>
      </c>
      <c r="E26" s="116">
        <v>24</v>
      </c>
      <c r="F26" s="117">
        <v>55</v>
      </c>
      <c r="G26" s="2" t="s">
        <v>114</v>
      </c>
      <c r="H26" s="117">
        <v>23</v>
      </c>
      <c r="I26" s="1">
        <v>0</v>
      </c>
      <c r="J26" s="117">
        <v>594</v>
      </c>
      <c r="K26" s="117">
        <v>617</v>
      </c>
      <c r="L26" s="50">
        <v>0.45</v>
      </c>
      <c r="M26" s="2" t="s">
        <v>37</v>
      </c>
      <c r="N26" s="118" t="s">
        <v>503</v>
      </c>
      <c r="O26" s="12"/>
    </row>
    <row r="27" spans="2:15" ht="15" customHeight="1" x14ac:dyDescent="0.2">
      <c r="B27" s="61" t="s">
        <v>462</v>
      </c>
      <c r="C27" s="115" t="s">
        <v>504</v>
      </c>
      <c r="D27" s="116" t="s">
        <v>505</v>
      </c>
      <c r="E27" s="116">
        <v>24</v>
      </c>
      <c r="F27" s="117">
        <v>60</v>
      </c>
      <c r="G27" s="2" t="s">
        <v>114</v>
      </c>
      <c r="H27" s="117">
        <v>86</v>
      </c>
      <c r="I27" s="1">
        <v>0</v>
      </c>
      <c r="J27" s="117">
        <v>648</v>
      </c>
      <c r="K27" s="117">
        <v>734</v>
      </c>
      <c r="L27" s="50">
        <v>0.45</v>
      </c>
      <c r="M27" s="2" t="s">
        <v>37</v>
      </c>
      <c r="N27" s="118" t="s">
        <v>506</v>
      </c>
      <c r="O27" s="12"/>
    </row>
    <row r="28" spans="2:15" ht="15" customHeight="1" x14ac:dyDescent="0.2">
      <c r="B28" s="61" t="s">
        <v>462</v>
      </c>
      <c r="C28" s="115" t="s">
        <v>507</v>
      </c>
      <c r="D28" s="116" t="s">
        <v>508</v>
      </c>
      <c r="E28" s="116">
        <v>24</v>
      </c>
      <c r="F28" s="117">
        <v>65</v>
      </c>
      <c r="G28" s="2" t="s">
        <v>114</v>
      </c>
      <c r="H28" s="117">
        <v>142</v>
      </c>
      <c r="I28" s="1">
        <v>0</v>
      </c>
      <c r="J28" s="117">
        <v>702</v>
      </c>
      <c r="K28" s="117">
        <v>844</v>
      </c>
      <c r="L28" s="50">
        <v>0.45</v>
      </c>
      <c r="M28" s="2" t="s">
        <v>37</v>
      </c>
      <c r="N28" s="118" t="s">
        <v>509</v>
      </c>
      <c r="O28" s="12"/>
    </row>
    <row r="29" spans="2:15" ht="15" customHeight="1" x14ac:dyDescent="0.2">
      <c r="B29" s="61" t="s">
        <v>462</v>
      </c>
      <c r="C29" s="115" t="s">
        <v>510</v>
      </c>
      <c r="D29" s="116" t="s">
        <v>511</v>
      </c>
      <c r="E29" s="116">
        <v>24</v>
      </c>
      <c r="F29" s="117">
        <v>70</v>
      </c>
      <c r="G29" s="2" t="s">
        <v>114</v>
      </c>
      <c r="H29" s="117">
        <v>206</v>
      </c>
      <c r="I29" s="1">
        <v>0</v>
      </c>
      <c r="J29" s="117">
        <v>756</v>
      </c>
      <c r="K29" s="117">
        <v>962</v>
      </c>
      <c r="L29" s="50">
        <v>0.45</v>
      </c>
      <c r="M29" s="2" t="s">
        <v>37</v>
      </c>
      <c r="N29" s="118" t="s">
        <v>512</v>
      </c>
      <c r="O29" s="12"/>
    </row>
    <row r="30" spans="2:15" ht="15" customHeight="1" x14ac:dyDescent="0.2">
      <c r="B30" s="61" t="s">
        <v>462</v>
      </c>
      <c r="C30" s="115" t="s">
        <v>513</v>
      </c>
      <c r="D30" s="116" t="s">
        <v>514</v>
      </c>
      <c r="E30" s="116">
        <v>36</v>
      </c>
      <c r="F30" s="117">
        <v>50</v>
      </c>
      <c r="G30" s="2" t="s">
        <v>114</v>
      </c>
      <c r="H30" s="117">
        <v>0</v>
      </c>
      <c r="I30" s="1">
        <v>0</v>
      </c>
      <c r="J30" s="117">
        <v>540</v>
      </c>
      <c r="K30" s="117">
        <v>540</v>
      </c>
      <c r="L30" s="50">
        <v>0.45</v>
      </c>
      <c r="M30" s="2" t="s">
        <v>37</v>
      </c>
      <c r="N30" s="118" t="s">
        <v>515</v>
      </c>
      <c r="O30" s="12"/>
    </row>
    <row r="31" spans="2:15" ht="15" customHeight="1" x14ac:dyDescent="0.2">
      <c r="B31" s="61" t="s">
        <v>462</v>
      </c>
      <c r="C31" s="115" t="s">
        <v>516</v>
      </c>
      <c r="D31" s="116" t="s">
        <v>517</v>
      </c>
      <c r="E31" s="116">
        <v>36</v>
      </c>
      <c r="F31" s="117">
        <v>55</v>
      </c>
      <c r="G31" s="2" t="s">
        <v>114</v>
      </c>
      <c r="H31" s="117">
        <v>50</v>
      </c>
      <c r="I31" s="1">
        <v>0</v>
      </c>
      <c r="J31" s="117">
        <v>594</v>
      </c>
      <c r="K31" s="117">
        <v>644</v>
      </c>
      <c r="L31" s="50">
        <v>0.45</v>
      </c>
      <c r="M31" s="2" t="s">
        <v>37</v>
      </c>
      <c r="N31" s="118" t="s">
        <v>518</v>
      </c>
      <c r="O31" s="12"/>
    </row>
    <row r="32" spans="2:15" ht="15" customHeight="1" x14ac:dyDescent="0.2">
      <c r="B32" s="61" t="s">
        <v>462</v>
      </c>
      <c r="C32" s="115" t="s">
        <v>519</v>
      </c>
      <c r="D32" s="116" t="s">
        <v>520</v>
      </c>
      <c r="E32" s="116">
        <v>36</v>
      </c>
      <c r="F32" s="117">
        <v>60</v>
      </c>
      <c r="G32" s="2" t="s">
        <v>114</v>
      </c>
      <c r="H32" s="117">
        <v>143</v>
      </c>
      <c r="I32" s="1">
        <v>0</v>
      </c>
      <c r="J32" s="117">
        <v>648</v>
      </c>
      <c r="K32" s="117">
        <v>791</v>
      </c>
      <c r="L32" s="50">
        <v>0.45</v>
      </c>
      <c r="M32" s="2" t="s">
        <v>37</v>
      </c>
      <c r="N32" s="118" t="s">
        <v>521</v>
      </c>
      <c r="O32" s="12"/>
    </row>
    <row r="33" spans="2:15" ht="15" customHeight="1" x14ac:dyDescent="0.2">
      <c r="B33" s="61" t="s">
        <v>462</v>
      </c>
      <c r="C33" s="115" t="s">
        <v>522</v>
      </c>
      <c r="D33" s="116" t="s">
        <v>523</v>
      </c>
      <c r="E33" s="116">
        <v>36</v>
      </c>
      <c r="F33" s="117">
        <v>65</v>
      </c>
      <c r="G33" s="2" t="s">
        <v>114</v>
      </c>
      <c r="H33" s="117">
        <v>228</v>
      </c>
      <c r="I33" s="1">
        <v>0</v>
      </c>
      <c r="J33" s="117">
        <v>702</v>
      </c>
      <c r="K33" s="117">
        <v>930</v>
      </c>
      <c r="L33" s="50">
        <v>0.45</v>
      </c>
      <c r="M33" s="2" t="s">
        <v>37</v>
      </c>
      <c r="N33" s="118" t="s">
        <v>524</v>
      </c>
      <c r="O33" s="12"/>
    </row>
    <row r="34" spans="2:15" ht="15" customHeight="1" x14ac:dyDescent="0.2">
      <c r="B34" s="62" t="s">
        <v>462</v>
      </c>
      <c r="C34" s="119" t="s">
        <v>525</v>
      </c>
      <c r="D34" s="120" t="s">
        <v>526</v>
      </c>
      <c r="E34" s="120">
        <v>36</v>
      </c>
      <c r="F34" s="121">
        <v>70</v>
      </c>
      <c r="G34" s="3" t="s">
        <v>114</v>
      </c>
      <c r="H34" s="121">
        <v>323</v>
      </c>
      <c r="I34" s="4">
        <v>0</v>
      </c>
      <c r="J34" s="121">
        <v>756</v>
      </c>
      <c r="K34" s="121">
        <v>1079</v>
      </c>
      <c r="L34" s="49">
        <v>0.45</v>
      </c>
      <c r="M34" s="3" t="s">
        <v>37</v>
      </c>
      <c r="N34" s="122" t="s">
        <v>527</v>
      </c>
      <c r="O34" s="12"/>
    </row>
    <row r="35" spans="2:15" ht="15" customHeight="1" x14ac:dyDescent="0.35"/>
    <row r="36" spans="2:15" ht="15" customHeight="1" x14ac:dyDescent="0.35"/>
    <row r="37" spans="2:15" ht="20.149999999999999" customHeight="1" x14ac:dyDescent="0.35">
      <c r="B37" s="58"/>
      <c r="C37" s="146" t="s">
        <v>528</v>
      </c>
      <c r="D37" s="146"/>
      <c r="E37" s="146"/>
      <c r="F37" s="146"/>
      <c r="G37" s="146"/>
      <c r="H37" s="146"/>
      <c r="I37" s="146"/>
      <c r="J37" s="146"/>
      <c r="K37" s="146"/>
      <c r="L37" s="146"/>
      <c r="M37" s="146"/>
      <c r="N37" s="152"/>
    </row>
    <row r="38" spans="2:15" ht="15" customHeight="1" x14ac:dyDescent="0.2">
      <c r="B38" s="61" t="s">
        <v>528</v>
      </c>
      <c r="C38" s="41" t="s">
        <v>529</v>
      </c>
      <c r="D38" s="19" t="s">
        <v>530</v>
      </c>
      <c r="E38" s="73">
        <v>12</v>
      </c>
      <c r="F38" s="80">
        <v>8</v>
      </c>
      <c r="G38" s="73" t="s">
        <v>114</v>
      </c>
      <c r="H38" s="80">
        <v>0</v>
      </c>
      <c r="I38" s="80">
        <v>0</v>
      </c>
      <c r="J38" s="80">
        <v>14.4</v>
      </c>
      <c r="K38" s="80">
        <v>14.4</v>
      </c>
      <c r="L38" s="70">
        <v>0.15</v>
      </c>
      <c r="M38" s="73" t="s">
        <v>37</v>
      </c>
      <c r="N38" s="21" t="s">
        <v>448</v>
      </c>
    </row>
    <row r="39" spans="2:15" ht="15" customHeight="1" x14ac:dyDescent="0.2">
      <c r="B39" s="61" t="s">
        <v>528</v>
      </c>
      <c r="C39" s="43" t="s">
        <v>531</v>
      </c>
      <c r="D39" s="2" t="s">
        <v>532</v>
      </c>
      <c r="E39" s="14">
        <v>12</v>
      </c>
      <c r="F39" s="17">
        <v>10</v>
      </c>
      <c r="G39" s="14" t="s">
        <v>114</v>
      </c>
      <c r="H39" s="17">
        <v>0</v>
      </c>
      <c r="I39" s="17">
        <v>0</v>
      </c>
      <c r="J39" s="17">
        <v>18</v>
      </c>
      <c r="K39" s="17">
        <v>18</v>
      </c>
      <c r="L39" s="69">
        <v>0.15</v>
      </c>
      <c r="M39" s="14" t="s">
        <v>37</v>
      </c>
      <c r="N39" s="5" t="s">
        <v>451</v>
      </c>
    </row>
    <row r="40" spans="2:15" ht="15" customHeight="1" x14ac:dyDescent="0.2">
      <c r="B40" s="61" t="s">
        <v>528</v>
      </c>
      <c r="C40" s="43" t="s">
        <v>533</v>
      </c>
      <c r="D40" s="2" t="s">
        <v>534</v>
      </c>
      <c r="E40" s="14">
        <v>12</v>
      </c>
      <c r="F40" s="17">
        <v>12.5</v>
      </c>
      <c r="G40" s="14" t="s">
        <v>114</v>
      </c>
      <c r="H40" s="17">
        <v>0</v>
      </c>
      <c r="I40" s="17">
        <v>0</v>
      </c>
      <c r="J40" s="17">
        <v>22.5</v>
      </c>
      <c r="K40" s="17">
        <v>22.5</v>
      </c>
      <c r="L40" s="69">
        <v>0.15</v>
      </c>
      <c r="M40" s="14" t="s">
        <v>37</v>
      </c>
      <c r="N40" s="5" t="s">
        <v>454</v>
      </c>
    </row>
    <row r="41" spans="2:15" ht="15" customHeight="1" x14ac:dyDescent="0.2">
      <c r="B41" s="61" t="s">
        <v>528</v>
      </c>
      <c r="C41" s="43" t="s">
        <v>535</v>
      </c>
      <c r="D41" s="2" t="s">
        <v>536</v>
      </c>
      <c r="E41" s="14">
        <v>12</v>
      </c>
      <c r="F41" s="17">
        <v>15</v>
      </c>
      <c r="G41" s="14" t="s">
        <v>114</v>
      </c>
      <c r="H41" s="17">
        <v>0</v>
      </c>
      <c r="I41" s="17">
        <v>0</v>
      </c>
      <c r="J41" s="17">
        <v>27</v>
      </c>
      <c r="K41" s="17">
        <v>27</v>
      </c>
      <c r="L41" s="69">
        <v>0.15</v>
      </c>
      <c r="M41" s="14" t="s">
        <v>37</v>
      </c>
      <c r="N41" s="5" t="s">
        <v>457</v>
      </c>
    </row>
    <row r="42" spans="2:15" ht="15" customHeight="1" x14ac:dyDescent="0.2">
      <c r="B42" s="62" t="s">
        <v>528</v>
      </c>
      <c r="C42" s="44" t="s">
        <v>537</v>
      </c>
      <c r="D42" s="3" t="s">
        <v>538</v>
      </c>
      <c r="E42" s="71">
        <v>12</v>
      </c>
      <c r="F42" s="76">
        <v>16.5</v>
      </c>
      <c r="G42" s="71" t="s">
        <v>114</v>
      </c>
      <c r="H42" s="76">
        <v>0</v>
      </c>
      <c r="I42" s="76">
        <v>0</v>
      </c>
      <c r="J42" s="76">
        <v>29.7</v>
      </c>
      <c r="K42" s="76">
        <v>29.7</v>
      </c>
      <c r="L42" s="72">
        <v>0.15</v>
      </c>
      <c r="M42" s="71" t="s">
        <v>37</v>
      </c>
      <c r="N42" s="6" t="s">
        <v>460</v>
      </c>
    </row>
    <row r="43" spans="2:15" ht="15" customHeight="1" x14ac:dyDescent="0.35">
      <c r="B43" s="16"/>
    </row>
    <row r="44" spans="2:15" ht="15" customHeight="1" x14ac:dyDescent="0.35">
      <c r="B44" s="16"/>
    </row>
    <row r="45" spans="2:15" ht="20.149999999999999" customHeight="1" x14ac:dyDescent="0.35">
      <c r="B45" s="58"/>
      <c r="C45" s="146" t="s">
        <v>539</v>
      </c>
      <c r="D45" s="146"/>
      <c r="E45" s="146"/>
      <c r="F45" s="146"/>
      <c r="G45" s="146"/>
      <c r="H45" s="146"/>
      <c r="I45" s="146"/>
      <c r="J45" s="146"/>
      <c r="K45" s="146"/>
      <c r="L45" s="146"/>
      <c r="M45" s="146"/>
      <c r="N45" s="152"/>
    </row>
    <row r="46" spans="2:15" ht="15" customHeight="1" x14ac:dyDescent="0.35">
      <c r="B46" s="61" t="s">
        <v>540</v>
      </c>
      <c r="C46" s="79" t="s">
        <v>541</v>
      </c>
      <c r="D46" s="73" t="s">
        <v>542</v>
      </c>
      <c r="E46" s="73">
        <v>24</v>
      </c>
      <c r="F46" s="80">
        <v>25</v>
      </c>
      <c r="G46" s="73" t="s">
        <v>114</v>
      </c>
      <c r="H46" s="80">
        <v>0</v>
      </c>
      <c r="I46" s="80">
        <v>0</v>
      </c>
      <c r="J46" s="80">
        <v>270</v>
      </c>
      <c r="K46" s="80">
        <v>270</v>
      </c>
      <c r="L46" s="70">
        <v>0.45</v>
      </c>
      <c r="M46" s="73" t="s">
        <v>37</v>
      </c>
      <c r="N46" s="81" t="s">
        <v>465</v>
      </c>
    </row>
    <row r="47" spans="2:15" ht="15" customHeight="1" x14ac:dyDescent="0.35">
      <c r="B47" s="61" t="s">
        <v>540</v>
      </c>
      <c r="C47" s="36" t="s">
        <v>543</v>
      </c>
      <c r="D47" s="14" t="s">
        <v>544</v>
      </c>
      <c r="E47" s="14">
        <v>24</v>
      </c>
      <c r="F47" s="17">
        <v>30</v>
      </c>
      <c r="G47" s="14" t="s">
        <v>114</v>
      </c>
      <c r="H47" s="17">
        <v>10</v>
      </c>
      <c r="I47" s="17">
        <v>0</v>
      </c>
      <c r="J47" s="17">
        <v>324</v>
      </c>
      <c r="K47" s="17">
        <v>334</v>
      </c>
      <c r="L47" s="69">
        <v>0.45</v>
      </c>
      <c r="M47" s="14" t="s">
        <v>37</v>
      </c>
      <c r="N47" s="13" t="s">
        <v>468</v>
      </c>
    </row>
    <row r="48" spans="2:15" ht="15" customHeight="1" x14ac:dyDescent="0.35">
      <c r="B48" s="61" t="s">
        <v>540</v>
      </c>
      <c r="C48" s="36" t="s">
        <v>545</v>
      </c>
      <c r="D48" s="14" t="s">
        <v>546</v>
      </c>
      <c r="E48" s="14">
        <v>24</v>
      </c>
      <c r="F48" s="17">
        <v>35</v>
      </c>
      <c r="G48" s="14" t="s">
        <v>114</v>
      </c>
      <c r="H48" s="17">
        <v>50</v>
      </c>
      <c r="I48" s="17">
        <v>0</v>
      </c>
      <c r="J48" s="17">
        <v>378</v>
      </c>
      <c r="K48" s="17">
        <v>428</v>
      </c>
      <c r="L48" s="69">
        <v>0.45</v>
      </c>
      <c r="M48" s="14" t="s">
        <v>37</v>
      </c>
      <c r="N48" s="13" t="s">
        <v>471</v>
      </c>
    </row>
    <row r="49" spans="2:14" ht="15" customHeight="1" x14ac:dyDescent="0.35">
      <c r="B49" s="61" t="s">
        <v>540</v>
      </c>
      <c r="C49" s="36" t="s">
        <v>547</v>
      </c>
      <c r="D49" s="14" t="s">
        <v>548</v>
      </c>
      <c r="E49" s="14">
        <v>36</v>
      </c>
      <c r="F49" s="17">
        <v>25</v>
      </c>
      <c r="G49" s="14" t="s">
        <v>114</v>
      </c>
      <c r="H49" s="17">
        <v>0</v>
      </c>
      <c r="I49" s="17">
        <v>0</v>
      </c>
      <c r="J49" s="17">
        <v>270</v>
      </c>
      <c r="K49" s="17">
        <v>270</v>
      </c>
      <c r="L49" s="69">
        <v>0.45</v>
      </c>
      <c r="M49" s="14" t="s">
        <v>37</v>
      </c>
      <c r="N49" s="13" t="s">
        <v>474</v>
      </c>
    </row>
    <row r="50" spans="2:14" ht="15" customHeight="1" x14ac:dyDescent="0.35">
      <c r="B50" s="61" t="s">
        <v>540</v>
      </c>
      <c r="C50" s="36" t="s">
        <v>549</v>
      </c>
      <c r="D50" s="14" t="s">
        <v>550</v>
      </c>
      <c r="E50" s="14">
        <v>36</v>
      </c>
      <c r="F50" s="17">
        <v>30</v>
      </c>
      <c r="G50" s="14" t="s">
        <v>114</v>
      </c>
      <c r="H50" s="17">
        <v>10</v>
      </c>
      <c r="I50" s="17">
        <v>0</v>
      </c>
      <c r="J50" s="17">
        <v>324</v>
      </c>
      <c r="K50" s="17">
        <v>334</v>
      </c>
      <c r="L50" s="69">
        <v>0.45</v>
      </c>
      <c r="M50" s="14" t="s">
        <v>37</v>
      </c>
      <c r="N50" s="13" t="s">
        <v>477</v>
      </c>
    </row>
    <row r="51" spans="2:14" ht="15" customHeight="1" x14ac:dyDescent="0.35">
      <c r="B51" s="61" t="s">
        <v>540</v>
      </c>
      <c r="C51" s="36" t="s">
        <v>551</v>
      </c>
      <c r="D51" s="14" t="s">
        <v>552</v>
      </c>
      <c r="E51" s="14">
        <v>36</v>
      </c>
      <c r="F51" s="17">
        <v>35</v>
      </c>
      <c r="G51" s="14" t="s">
        <v>114</v>
      </c>
      <c r="H51" s="17">
        <v>50</v>
      </c>
      <c r="I51" s="17">
        <v>0</v>
      </c>
      <c r="J51" s="17">
        <v>378</v>
      </c>
      <c r="K51" s="17">
        <v>428</v>
      </c>
      <c r="L51" s="69">
        <v>0.45</v>
      </c>
      <c r="M51" s="14" t="s">
        <v>37</v>
      </c>
      <c r="N51" s="13" t="s">
        <v>480</v>
      </c>
    </row>
    <row r="52" spans="2:14" ht="15" customHeight="1" x14ac:dyDescent="0.35">
      <c r="B52" s="61" t="s">
        <v>540</v>
      </c>
      <c r="C52" s="109" t="s">
        <v>553</v>
      </c>
      <c r="D52" s="110" t="s">
        <v>554</v>
      </c>
      <c r="E52" s="110">
        <v>24</v>
      </c>
      <c r="F52" s="111">
        <v>30</v>
      </c>
      <c r="G52" s="110" t="s">
        <v>114</v>
      </c>
      <c r="H52" s="111">
        <v>10</v>
      </c>
      <c r="I52" s="111">
        <v>0</v>
      </c>
      <c r="J52" s="111">
        <v>324</v>
      </c>
      <c r="K52" s="111">
        <v>334</v>
      </c>
      <c r="L52" s="112">
        <v>0.45</v>
      </c>
      <c r="M52" s="110" t="s">
        <v>37</v>
      </c>
      <c r="N52" s="113" t="s">
        <v>474</v>
      </c>
    </row>
    <row r="53" spans="2:14" ht="15" customHeight="1" x14ac:dyDescent="0.35">
      <c r="B53" s="61" t="s">
        <v>540</v>
      </c>
      <c r="C53" s="36" t="s">
        <v>555</v>
      </c>
      <c r="D53" s="14" t="s">
        <v>556</v>
      </c>
      <c r="E53" s="14">
        <v>24</v>
      </c>
      <c r="F53" s="17">
        <v>35</v>
      </c>
      <c r="G53" s="14" t="s">
        <v>114</v>
      </c>
      <c r="H53" s="17">
        <v>50</v>
      </c>
      <c r="I53" s="17">
        <v>0</v>
      </c>
      <c r="J53" s="17">
        <v>378</v>
      </c>
      <c r="K53" s="17">
        <v>428</v>
      </c>
      <c r="L53" s="69">
        <v>0.45</v>
      </c>
      <c r="M53" s="14" t="s">
        <v>37</v>
      </c>
      <c r="N53" s="13" t="s">
        <v>485</v>
      </c>
    </row>
    <row r="54" spans="2:14" ht="15" customHeight="1" x14ac:dyDescent="0.35">
      <c r="B54" s="61" t="s">
        <v>540</v>
      </c>
      <c r="C54" s="36" t="s">
        <v>557</v>
      </c>
      <c r="D54" s="14" t="s">
        <v>558</v>
      </c>
      <c r="E54" s="14">
        <v>24</v>
      </c>
      <c r="F54" s="17">
        <v>45</v>
      </c>
      <c r="G54" s="14" t="s">
        <v>114</v>
      </c>
      <c r="H54" s="17">
        <v>130</v>
      </c>
      <c r="I54" s="17">
        <v>0</v>
      </c>
      <c r="J54" s="17">
        <v>486</v>
      </c>
      <c r="K54" s="17">
        <v>616</v>
      </c>
      <c r="L54" s="69">
        <v>0.45</v>
      </c>
      <c r="M54" s="14" t="s">
        <v>37</v>
      </c>
      <c r="N54" s="13" t="s">
        <v>488</v>
      </c>
    </row>
    <row r="55" spans="2:14" ht="15" customHeight="1" x14ac:dyDescent="0.35">
      <c r="B55" s="61" t="s">
        <v>540</v>
      </c>
      <c r="C55" s="36" t="s">
        <v>559</v>
      </c>
      <c r="D55" s="14" t="s">
        <v>560</v>
      </c>
      <c r="E55" s="14">
        <v>36</v>
      </c>
      <c r="F55" s="17">
        <v>30</v>
      </c>
      <c r="G55" s="14" t="s">
        <v>114</v>
      </c>
      <c r="H55" s="17">
        <v>10</v>
      </c>
      <c r="I55" s="17">
        <v>0</v>
      </c>
      <c r="J55" s="17">
        <v>324</v>
      </c>
      <c r="K55" s="17">
        <v>334</v>
      </c>
      <c r="L55" s="69">
        <v>0.45</v>
      </c>
      <c r="M55" s="14" t="s">
        <v>37</v>
      </c>
      <c r="N55" s="13" t="s">
        <v>491</v>
      </c>
    </row>
    <row r="56" spans="2:14" ht="15" customHeight="1" x14ac:dyDescent="0.35">
      <c r="B56" s="61" t="s">
        <v>540</v>
      </c>
      <c r="C56" s="36" t="s">
        <v>561</v>
      </c>
      <c r="D56" s="14" t="s">
        <v>562</v>
      </c>
      <c r="E56" s="14">
        <v>36</v>
      </c>
      <c r="F56" s="17">
        <v>35</v>
      </c>
      <c r="G56" s="14" t="s">
        <v>114</v>
      </c>
      <c r="H56" s="17">
        <v>50</v>
      </c>
      <c r="I56" s="17">
        <v>0</v>
      </c>
      <c r="J56" s="17">
        <v>378</v>
      </c>
      <c r="K56" s="17">
        <v>428</v>
      </c>
      <c r="L56" s="69">
        <v>0.45</v>
      </c>
      <c r="M56" s="14" t="s">
        <v>37</v>
      </c>
      <c r="N56" s="13" t="s">
        <v>494</v>
      </c>
    </row>
    <row r="57" spans="2:14" ht="15" customHeight="1" x14ac:dyDescent="0.35">
      <c r="B57" s="61" t="s">
        <v>540</v>
      </c>
      <c r="C57" s="36" t="s">
        <v>563</v>
      </c>
      <c r="D57" s="14" t="s">
        <v>564</v>
      </c>
      <c r="E57" s="14">
        <v>36</v>
      </c>
      <c r="F57" s="17">
        <v>45</v>
      </c>
      <c r="G57" s="14" t="s">
        <v>114</v>
      </c>
      <c r="H57" s="17">
        <v>130</v>
      </c>
      <c r="I57" s="17">
        <v>0</v>
      </c>
      <c r="J57" s="17">
        <v>486</v>
      </c>
      <c r="K57" s="17">
        <v>616</v>
      </c>
      <c r="L57" s="69">
        <v>0.45</v>
      </c>
      <c r="M57" s="14" t="s">
        <v>37</v>
      </c>
      <c r="N57" s="13" t="s">
        <v>497</v>
      </c>
    </row>
    <row r="58" spans="2:14" ht="15" customHeight="1" x14ac:dyDescent="0.35">
      <c r="B58" s="61" t="s">
        <v>540</v>
      </c>
      <c r="C58" s="123" t="s">
        <v>565</v>
      </c>
      <c r="D58" s="124" t="s">
        <v>566</v>
      </c>
      <c r="E58" s="124">
        <v>24</v>
      </c>
      <c r="F58" s="125">
        <v>50</v>
      </c>
      <c r="G58" s="14" t="s">
        <v>114</v>
      </c>
      <c r="H58" s="125">
        <v>0</v>
      </c>
      <c r="I58" s="17">
        <v>0</v>
      </c>
      <c r="J58" s="125">
        <v>540</v>
      </c>
      <c r="K58" s="125">
        <v>540</v>
      </c>
      <c r="L58" s="69">
        <v>0.45</v>
      </c>
      <c r="M58" s="14" t="s">
        <v>37</v>
      </c>
      <c r="N58" s="126" t="s">
        <v>500</v>
      </c>
    </row>
    <row r="59" spans="2:14" ht="15" customHeight="1" x14ac:dyDescent="0.35">
      <c r="B59" s="61" t="s">
        <v>540</v>
      </c>
      <c r="C59" s="123" t="s">
        <v>567</v>
      </c>
      <c r="D59" s="124" t="s">
        <v>568</v>
      </c>
      <c r="E59" s="124">
        <v>24</v>
      </c>
      <c r="F59" s="125">
        <v>55</v>
      </c>
      <c r="G59" s="14" t="s">
        <v>114</v>
      </c>
      <c r="H59" s="125">
        <v>23</v>
      </c>
      <c r="I59" s="17">
        <v>0</v>
      </c>
      <c r="J59" s="125">
        <v>594</v>
      </c>
      <c r="K59" s="125">
        <v>617</v>
      </c>
      <c r="L59" s="69">
        <v>0.45</v>
      </c>
      <c r="M59" s="14" t="s">
        <v>37</v>
      </c>
      <c r="N59" s="126" t="s">
        <v>503</v>
      </c>
    </row>
    <row r="60" spans="2:14" ht="15" customHeight="1" x14ac:dyDescent="0.35">
      <c r="B60" s="61" t="s">
        <v>540</v>
      </c>
      <c r="C60" s="123" t="s">
        <v>569</v>
      </c>
      <c r="D60" s="124" t="s">
        <v>570</v>
      </c>
      <c r="E60" s="124">
        <v>24</v>
      </c>
      <c r="F60" s="125">
        <v>60</v>
      </c>
      <c r="G60" s="14" t="s">
        <v>114</v>
      </c>
      <c r="H60" s="125">
        <v>86</v>
      </c>
      <c r="I60" s="17">
        <v>0</v>
      </c>
      <c r="J60" s="125">
        <v>648</v>
      </c>
      <c r="K60" s="125">
        <v>734</v>
      </c>
      <c r="L60" s="69">
        <v>0.45</v>
      </c>
      <c r="M60" s="14" t="s">
        <v>37</v>
      </c>
      <c r="N60" s="126" t="s">
        <v>506</v>
      </c>
    </row>
    <row r="61" spans="2:14" ht="15" customHeight="1" x14ac:dyDescent="0.35">
      <c r="B61" s="61" t="s">
        <v>540</v>
      </c>
      <c r="C61" s="123" t="s">
        <v>571</v>
      </c>
      <c r="D61" s="124" t="s">
        <v>572</v>
      </c>
      <c r="E61" s="124">
        <v>24</v>
      </c>
      <c r="F61" s="125">
        <v>65</v>
      </c>
      <c r="G61" s="14" t="s">
        <v>114</v>
      </c>
      <c r="H61" s="125">
        <v>142</v>
      </c>
      <c r="I61" s="17">
        <v>0</v>
      </c>
      <c r="J61" s="125">
        <v>702</v>
      </c>
      <c r="K61" s="125">
        <v>844</v>
      </c>
      <c r="L61" s="69">
        <v>0.45</v>
      </c>
      <c r="M61" s="14" t="s">
        <v>37</v>
      </c>
      <c r="N61" s="126" t="s">
        <v>509</v>
      </c>
    </row>
    <row r="62" spans="2:14" x14ac:dyDescent="0.35">
      <c r="B62" s="61" t="s">
        <v>540</v>
      </c>
      <c r="C62" s="123" t="s">
        <v>573</v>
      </c>
      <c r="D62" s="124" t="s">
        <v>574</v>
      </c>
      <c r="E62" s="124">
        <v>24</v>
      </c>
      <c r="F62" s="125">
        <v>70</v>
      </c>
      <c r="G62" s="14" t="s">
        <v>114</v>
      </c>
      <c r="H62" s="125">
        <v>206</v>
      </c>
      <c r="I62" s="17">
        <v>0</v>
      </c>
      <c r="J62" s="125">
        <v>756</v>
      </c>
      <c r="K62" s="125">
        <v>962</v>
      </c>
      <c r="L62" s="69">
        <v>0.45</v>
      </c>
      <c r="M62" s="14" t="s">
        <v>37</v>
      </c>
      <c r="N62" s="126" t="s">
        <v>512</v>
      </c>
    </row>
    <row r="63" spans="2:14" x14ac:dyDescent="0.35">
      <c r="B63" s="61" t="s">
        <v>540</v>
      </c>
      <c r="C63" s="123" t="s">
        <v>575</v>
      </c>
      <c r="D63" s="124" t="s">
        <v>576</v>
      </c>
      <c r="E63" s="124">
        <v>36</v>
      </c>
      <c r="F63" s="125">
        <v>50</v>
      </c>
      <c r="G63" s="14" t="s">
        <v>114</v>
      </c>
      <c r="H63" s="125">
        <v>0</v>
      </c>
      <c r="I63" s="17">
        <v>0</v>
      </c>
      <c r="J63" s="125">
        <v>540</v>
      </c>
      <c r="K63" s="125">
        <v>540</v>
      </c>
      <c r="L63" s="69">
        <v>0.45</v>
      </c>
      <c r="M63" s="14" t="s">
        <v>37</v>
      </c>
      <c r="N63" s="126" t="s">
        <v>515</v>
      </c>
    </row>
    <row r="64" spans="2:14" x14ac:dyDescent="0.35">
      <c r="B64" s="61" t="s">
        <v>540</v>
      </c>
      <c r="C64" s="123" t="s">
        <v>577</v>
      </c>
      <c r="D64" s="124" t="s">
        <v>578</v>
      </c>
      <c r="E64" s="124">
        <v>36</v>
      </c>
      <c r="F64" s="125">
        <v>55</v>
      </c>
      <c r="G64" s="14" t="s">
        <v>114</v>
      </c>
      <c r="H64" s="125">
        <v>50</v>
      </c>
      <c r="I64" s="17">
        <v>0</v>
      </c>
      <c r="J64" s="125">
        <v>594</v>
      </c>
      <c r="K64" s="125">
        <v>644</v>
      </c>
      <c r="L64" s="69">
        <v>0.45</v>
      </c>
      <c r="M64" s="14" t="s">
        <v>37</v>
      </c>
      <c r="N64" s="126" t="s">
        <v>518</v>
      </c>
    </row>
    <row r="65" spans="2:14" x14ac:dyDescent="0.35">
      <c r="B65" s="61" t="s">
        <v>540</v>
      </c>
      <c r="C65" s="123" t="s">
        <v>579</v>
      </c>
      <c r="D65" s="124" t="s">
        <v>580</v>
      </c>
      <c r="E65" s="124">
        <v>36</v>
      </c>
      <c r="F65" s="125">
        <v>60</v>
      </c>
      <c r="G65" s="14" t="s">
        <v>114</v>
      </c>
      <c r="H65" s="125">
        <v>143</v>
      </c>
      <c r="I65" s="17">
        <v>0</v>
      </c>
      <c r="J65" s="125">
        <v>648</v>
      </c>
      <c r="K65" s="125">
        <v>791</v>
      </c>
      <c r="L65" s="69">
        <v>0.45</v>
      </c>
      <c r="M65" s="14" t="s">
        <v>37</v>
      </c>
      <c r="N65" s="126" t="s">
        <v>521</v>
      </c>
    </row>
    <row r="66" spans="2:14" x14ac:dyDescent="0.35">
      <c r="B66" s="61" t="s">
        <v>540</v>
      </c>
      <c r="C66" s="123" t="s">
        <v>581</v>
      </c>
      <c r="D66" s="124" t="s">
        <v>582</v>
      </c>
      <c r="E66" s="124">
        <v>36</v>
      </c>
      <c r="F66" s="125">
        <v>65</v>
      </c>
      <c r="G66" s="14" t="s">
        <v>114</v>
      </c>
      <c r="H66" s="125">
        <v>228</v>
      </c>
      <c r="I66" s="17">
        <v>0</v>
      </c>
      <c r="J66" s="125">
        <v>702</v>
      </c>
      <c r="K66" s="125">
        <v>930</v>
      </c>
      <c r="L66" s="69">
        <v>0.45</v>
      </c>
      <c r="M66" s="14" t="s">
        <v>37</v>
      </c>
      <c r="N66" s="126" t="s">
        <v>524</v>
      </c>
    </row>
    <row r="67" spans="2:14" x14ac:dyDescent="0.35">
      <c r="B67" s="62" t="s">
        <v>540</v>
      </c>
      <c r="C67" s="127" t="s">
        <v>583</v>
      </c>
      <c r="D67" s="128" t="s">
        <v>584</v>
      </c>
      <c r="E67" s="128">
        <v>36</v>
      </c>
      <c r="F67" s="129">
        <v>70</v>
      </c>
      <c r="G67" s="71" t="s">
        <v>114</v>
      </c>
      <c r="H67" s="129">
        <v>323</v>
      </c>
      <c r="I67" s="76">
        <v>0</v>
      </c>
      <c r="J67" s="129">
        <v>756</v>
      </c>
      <c r="K67" s="129">
        <v>1079</v>
      </c>
      <c r="L67" s="72">
        <v>0.45</v>
      </c>
      <c r="M67" s="71" t="s">
        <v>37</v>
      </c>
      <c r="N67" s="130" t="s">
        <v>527</v>
      </c>
    </row>
  </sheetData>
  <autoFilter ref="B2:N47" xr:uid="{B792C07B-345B-41A5-A185-2ED12A56B1A1}"/>
  <mergeCells count="6">
    <mergeCell ref="C45:N45"/>
    <mergeCell ref="C12:N12"/>
    <mergeCell ref="B1:N1"/>
    <mergeCell ref="P1:S2"/>
    <mergeCell ref="C4:N4"/>
    <mergeCell ref="C37:N37"/>
  </mergeCells>
  <conditionalFormatting sqref="D2">
    <cfRule type="duplicateValues" dxfId="12" priority="3" stopIfTrue="1"/>
  </conditionalFormatting>
  <conditionalFormatting sqref="D25:D34">
    <cfRule type="duplicateValues" dxfId="11" priority="2" stopIfTrue="1"/>
  </conditionalFormatting>
  <conditionalFormatting sqref="D58:D67">
    <cfRule type="duplicateValues" dxfId="10" priority="1" stopIfTrue="1"/>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8D13A-E953-426A-B61C-8A93BE809A10}">
  <dimension ref="B1:T109"/>
  <sheetViews>
    <sheetView showGridLines="0" topLeftCell="F1" zoomScale="90" zoomScaleNormal="90" workbookViewId="0">
      <selection activeCell="Z7" sqref="Z7"/>
    </sheetView>
  </sheetViews>
  <sheetFormatPr defaultColWidth="9.1796875" defaultRowHeight="10" x14ac:dyDescent="0.35"/>
  <cols>
    <col min="1" max="1" width="1.81640625" style="14" customWidth="1"/>
    <col min="2" max="2" width="15.81640625" style="14" bestFit="1" customWidth="1"/>
    <col min="3" max="3" width="33.81640625" style="14" bestFit="1" customWidth="1"/>
    <col min="4" max="4" width="29" style="14" bestFit="1" customWidth="1"/>
    <col min="5" max="5" width="11.453125" style="14" bestFit="1" customWidth="1"/>
    <col min="6" max="6" width="13.26953125" style="17" bestFit="1" customWidth="1"/>
    <col min="7" max="7" width="12.7265625" style="14" bestFit="1" customWidth="1"/>
    <col min="8" max="8" width="11.453125" style="17" bestFit="1" customWidth="1"/>
    <col min="9" max="9" width="14.453125" style="14" bestFit="1" customWidth="1"/>
    <col min="10" max="10" width="16.81640625" style="14" bestFit="1" customWidth="1"/>
    <col min="11" max="11" width="19.1796875" style="17" bestFit="1" customWidth="1"/>
    <col min="12" max="14" width="14.1796875" style="17" bestFit="1" customWidth="1"/>
    <col min="15" max="15" width="5.26953125" style="14" customWidth="1"/>
    <col min="16" max="16" width="14.54296875" style="36" customWidth="1"/>
    <col min="17" max="18" width="14.54296875" style="14" customWidth="1"/>
    <col min="19" max="19" width="14.54296875" style="13" customWidth="1"/>
    <col min="20" max="20" width="5" style="14" customWidth="1"/>
    <col min="21" max="16384" width="9.1796875" style="14"/>
  </cols>
  <sheetData>
    <row r="1" spans="2:20" ht="30" customHeight="1" x14ac:dyDescent="0.35">
      <c r="B1" s="153" t="s">
        <v>585</v>
      </c>
      <c r="C1" s="153"/>
      <c r="D1" s="153"/>
      <c r="E1" s="153"/>
      <c r="F1" s="153"/>
      <c r="G1" s="153"/>
      <c r="H1" s="153"/>
      <c r="I1" s="153"/>
      <c r="J1" s="153"/>
      <c r="K1" s="153"/>
      <c r="L1" s="153"/>
      <c r="M1" s="153"/>
      <c r="N1" s="153"/>
      <c r="P1" s="149" t="s">
        <v>17</v>
      </c>
      <c r="Q1" s="150"/>
      <c r="R1" s="150"/>
      <c r="S1" s="151"/>
      <c r="T1" s="42"/>
    </row>
    <row r="2" spans="2:20" ht="50.15" customHeight="1" x14ac:dyDescent="0.35">
      <c r="B2" s="131" t="s">
        <v>20</v>
      </c>
      <c r="C2" s="132" t="s">
        <v>21</v>
      </c>
      <c r="D2" s="132" t="s">
        <v>22</v>
      </c>
      <c r="E2" s="132" t="s">
        <v>23</v>
      </c>
      <c r="F2" s="133" t="s">
        <v>24</v>
      </c>
      <c r="G2" s="132" t="s">
        <v>25</v>
      </c>
      <c r="H2" s="133" t="s">
        <v>27</v>
      </c>
      <c r="I2" s="134" t="s">
        <v>29</v>
      </c>
      <c r="J2" s="134" t="s">
        <v>31</v>
      </c>
      <c r="K2" s="133" t="s">
        <v>586</v>
      </c>
      <c r="L2" s="133" t="s">
        <v>587</v>
      </c>
      <c r="M2" s="133" t="s">
        <v>588</v>
      </c>
      <c r="N2" s="133" t="s">
        <v>589</v>
      </c>
      <c r="O2" s="7"/>
      <c r="P2" s="149"/>
      <c r="Q2" s="150"/>
      <c r="R2" s="150"/>
      <c r="S2" s="151"/>
      <c r="T2" s="42"/>
    </row>
    <row r="3" spans="2:20" ht="15" customHeight="1" x14ac:dyDescent="0.35">
      <c r="B3" s="8"/>
      <c r="C3" s="8"/>
      <c r="D3" s="8"/>
      <c r="E3" s="9"/>
      <c r="F3" s="10"/>
      <c r="G3" s="9"/>
      <c r="H3" s="11"/>
      <c r="I3" s="12"/>
      <c r="J3" s="12"/>
      <c r="K3" s="11"/>
      <c r="L3" s="11"/>
      <c r="M3" s="11"/>
      <c r="N3" s="11"/>
      <c r="O3" s="12"/>
      <c r="P3" s="34"/>
      <c r="Q3" s="12"/>
      <c r="R3" s="12"/>
      <c r="S3" s="38"/>
    </row>
    <row r="4" spans="2:20" ht="20.149999999999999" customHeight="1" x14ac:dyDescent="0.35">
      <c r="B4" s="58"/>
      <c r="C4" s="155" t="s">
        <v>590</v>
      </c>
      <c r="D4" s="155"/>
      <c r="E4" s="155"/>
      <c r="F4" s="155"/>
      <c r="G4" s="155"/>
      <c r="H4" s="155"/>
      <c r="I4" s="155"/>
      <c r="J4" s="155"/>
      <c r="K4" s="155"/>
      <c r="L4" s="155"/>
      <c r="M4" s="155"/>
      <c r="N4" s="156"/>
      <c r="O4" s="28"/>
      <c r="P4" s="34"/>
      <c r="Q4" s="12"/>
      <c r="R4" s="12"/>
      <c r="S4" s="38"/>
    </row>
    <row r="5" spans="2:20" ht="15" customHeight="1" x14ac:dyDescent="0.2">
      <c r="B5" s="61" t="s">
        <v>9</v>
      </c>
      <c r="C5" s="43" t="s">
        <v>591</v>
      </c>
      <c r="D5" s="52" t="s">
        <v>592</v>
      </c>
      <c r="E5" s="52" t="s">
        <v>135</v>
      </c>
      <c r="F5" s="1">
        <v>2</v>
      </c>
      <c r="G5" s="52" t="s">
        <v>114</v>
      </c>
      <c r="H5" s="1">
        <v>21.6</v>
      </c>
      <c r="I5" s="63" t="s">
        <v>593</v>
      </c>
      <c r="J5" s="2" t="s">
        <v>594</v>
      </c>
      <c r="K5" s="52"/>
      <c r="L5" s="52"/>
      <c r="M5" s="2" t="s">
        <v>595</v>
      </c>
      <c r="N5" s="64"/>
      <c r="P5" s="34"/>
      <c r="Q5" s="12"/>
      <c r="R5" s="12"/>
      <c r="S5" s="38"/>
    </row>
    <row r="6" spans="2:20" ht="15" customHeight="1" x14ac:dyDescent="0.2">
      <c r="B6" s="61" t="s">
        <v>9</v>
      </c>
      <c r="C6" s="43" t="s">
        <v>596</v>
      </c>
      <c r="D6" s="52" t="s">
        <v>592</v>
      </c>
      <c r="E6" s="52" t="s">
        <v>135</v>
      </c>
      <c r="F6" s="1">
        <v>2</v>
      </c>
      <c r="G6" s="52" t="s">
        <v>114</v>
      </c>
      <c r="H6" s="1">
        <v>21.6</v>
      </c>
      <c r="I6" s="63" t="s">
        <v>593</v>
      </c>
      <c r="J6" s="2" t="s">
        <v>594</v>
      </c>
      <c r="K6" s="2" t="s">
        <v>597</v>
      </c>
      <c r="L6" s="52"/>
      <c r="M6" s="52"/>
      <c r="N6" s="64"/>
      <c r="P6" s="34"/>
      <c r="Q6" s="12"/>
      <c r="R6" s="12"/>
      <c r="S6" s="38"/>
    </row>
    <row r="7" spans="2:20" ht="15" customHeight="1" x14ac:dyDescent="0.2">
      <c r="B7" s="61" t="s">
        <v>9</v>
      </c>
      <c r="C7" s="43" t="s">
        <v>598</v>
      </c>
      <c r="D7" s="52" t="s">
        <v>592</v>
      </c>
      <c r="E7" s="52" t="s">
        <v>135</v>
      </c>
      <c r="F7" s="1">
        <v>4</v>
      </c>
      <c r="G7" s="52" t="s">
        <v>114</v>
      </c>
      <c r="H7" s="1">
        <v>43.2</v>
      </c>
      <c r="I7" s="63" t="s">
        <v>593</v>
      </c>
      <c r="J7" s="2" t="s">
        <v>599</v>
      </c>
      <c r="K7" s="2" t="s">
        <v>597</v>
      </c>
      <c r="L7" s="52"/>
      <c r="M7" s="2" t="s">
        <v>595</v>
      </c>
      <c r="N7" s="64"/>
      <c r="P7" s="34"/>
      <c r="Q7" s="12"/>
      <c r="R7" s="12"/>
      <c r="S7" s="38"/>
    </row>
    <row r="8" spans="2:20" ht="15" customHeight="1" x14ac:dyDescent="0.2">
      <c r="B8" s="61" t="s">
        <v>9</v>
      </c>
      <c r="C8" s="43" t="s">
        <v>600</v>
      </c>
      <c r="D8" s="52" t="s">
        <v>592</v>
      </c>
      <c r="E8" s="52" t="s">
        <v>135</v>
      </c>
      <c r="F8" s="1">
        <v>4</v>
      </c>
      <c r="G8" s="52" t="s">
        <v>114</v>
      </c>
      <c r="H8" s="1">
        <v>43.2</v>
      </c>
      <c r="I8" s="63" t="s">
        <v>593</v>
      </c>
      <c r="J8" s="2" t="s">
        <v>599</v>
      </c>
      <c r="K8" s="2" t="s">
        <v>601</v>
      </c>
      <c r="L8" s="52"/>
      <c r="M8" s="52"/>
      <c r="N8" s="64"/>
      <c r="P8" s="34"/>
      <c r="Q8" s="12"/>
      <c r="R8" s="12"/>
      <c r="S8" s="38"/>
    </row>
    <row r="9" spans="2:20" ht="15" customHeight="1" x14ac:dyDescent="0.2">
      <c r="B9" s="61" t="s">
        <v>9</v>
      </c>
      <c r="C9" s="43" t="s">
        <v>602</v>
      </c>
      <c r="D9" s="52" t="s">
        <v>592</v>
      </c>
      <c r="E9" s="52" t="s">
        <v>135</v>
      </c>
      <c r="F9" s="1">
        <v>4</v>
      </c>
      <c r="G9" s="52" t="s">
        <v>114</v>
      </c>
      <c r="H9" s="1">
        <v>43.2</v>
      </c>
      <c r="I9" s="63" t="s">
        <v>593</v>
      </c>
      <c r="J9" s="2" t="s">
        <v>599</v>
      </c>
      <c r="K9" s="52"/>
      <c r="L9" s="2" t="s">
        <v>603</v>
      </c>
      <c r="M9" s="52"/>
      <c r="N9" s="64"/>
      <c r="P9" s="34"/>
      <c r="Q9" s="12"/>
      <c r="R9" s="12"/>
      <c r="S9" s="38"/>
    </row>
    <row r="10" spans="2:20" ht="15" customHeight="1" x14ac:dyDescent="0.2">
      <c r="B10" s="61" t="s">
        <v>9</v>
      </c>
      <c r="C10" s="43" t="s">
        <v>604</v>
      </c>
      <c r="D10" s="52" t="s">
        <v>592</v>
      </c>
      <c r="E10" s="52" t="s">
        <v>135</v>
      </c>
      <c r="F10" s="1">
        <v>5</v>
      </c>
      <c r="G10" s="52" t="s">
        <v>114</v>
      </c>
      <c r="H10" s="1">
        <v>54</v>
      </c>
      <c r="I10" s="63" t="s">
        <v>593</v>
      </c>
      <c r="J10" s="2" t="s">
        <v>605</v>
      </c>
      <c r="K10" s="52"/>
      <c r="L10" s="2" t="s">
        <v>603</v>
      </c>
      <c r="M10" s="2" t="s">
        <v>595</v>
      </c>
      <c r="N10" s="64"/>
      <c r="P10" s="34"/>
      <c r="Q10" s="12"/>
      <c r="R10" s="12"/>
      <c r="S10" s="38"/>
    </row>
    <row r="11" spans="2:20" ht="15" customHeight="1" x14ac:dyDescent="0.2">
      <c r="B11" s="61" t="s">
        <v>9</v>
      </c>
      <c r="C11" s="43" t="s">
        <v>606</v>
      </c>
      <c r="D11" s="52" t="s">
        <v>592</v>
      </c>
      <c r="E11" s="52" t="s">
        <v>135</v>
      </c>
      <c r="F11" s="1">
        <v>5</v>
      </c>
      <c r="G11" s="52" t="s">
        <v>114</v>
      </c>
      <c r="H11" s="1">
        <v>54</v>
      </c>
      <c r="I11" s="63" t="s">
        <v>593</v>
      </c>
      <c r="J11" s="2" t="s">
        <v>605</v>
      </c>
      <c r="K11" s="2" t="s">
        <v>597</v>
      </c>
      <c r="L11" s="2" t="s">
        <v>607</v>
      </c>
      <c r="M11" s="52"/>
      <c r="N11" s="64"/>
      <c r="P11" s="34"/>
      <c r="Q11" s="12"/>
      <c r="R11" s="12"/>
      <c r="S11" s="38"/>
    </row>
    <row r="12" spans="2:20" ht="15" customHeight="1" x14ac:dyDescent="0.2">
      <c r="B12" s="61" t="s">
        <v>9</v>
      </c>
      <c r="C12" s="43" t="s">
        <v>608</v>
      </c>
      <c r="D12" s="52" t="s">
        <v>592</v>
      </c>
      <c r="E12" s="52" t="s">
        <v>135</v>
      </c>
      <c r="F12" s="1">
        <v>6</v>
      </c>
      <c r="G12" s="52" t="s">
        <v>114</v>
      </c>
      <c r="H12" s="1">
        <v>64.8</v>
      </c>
      <c r="I12" s="63" t="s">
        <v>593</v>
      </c>
      <c r="J12" s="2" t="s">
        <v>609</v>
      </c>
      <c r="K12" s="2" t="s">
        <v>601</v>
      </c>
      <c r="L12" s="52"/>
      <c r="M12" s="2" t="s">
        <v>595</v>
      </c>
      <c r="N12" s="64"/>
      <c r="P12" s="34"/>
      <c r="Q12" s="12"/>
      <c r="R12" s="12"/>
      <c r="S12" s="38"/>
    </row>
    <row r="13" spans="2:20" ht="15" customHeight="1" x14ac:dyDescent="0.2">
      <c r="B13" s="61" t="s">
        <v>9</v>
      </c>
      <c r="C13" s="43" t="s">
        <v>610</v>
      </c>
      <c r="D13" s="52" t="s">
        <v>592</v>
      </c>
      <c r="E13" s="52" t="s">
        <v>135</v>
      </c>
      <c r="F13" s="1">
        <v>6</v>
      </c>
      <c r="G13" s="52" t="s">
        <v>114</v>
      </c>
      <c r="H13" s="1">
        <v>64.8</v>
      </c>
      <c r="I13" s="63" t="s">
        <v>593</v>
      </c>
      <c r="J13" s="2" t="s">
        <v>609</v>
      </c>
      <c r="K13" s="2" t="s">
        <v>601</v>
      </c>
      <c r="L13" s="52"/>
      <c r="M13" s="52"/>
      <c r="N13" s="5" t="s">
        <v>611</v>
      </c>
      <c r="P13" s="34"/>
      <c r="Q13" s="12"/>
      <c r="R13" s="12"/>
      <c r="S13" s="38"/>
    </row>
    <row r="14" spans="2:20" ht="15" customHeight="1" x14ac:dyDescent="0.2">
      <c r="B14" s="61" t="s">
        <v>9</v>
      </c>
      <c r="C14" s="43" t="s">
        <v>612</v>
      </c>
      <c r="D14" s="52" t="s">
        <v>592</v>
      </c>
      <c r="E14" s="52" t="s">
        <v>135</v>
      </c>
      <c r="F14" s="1">
        <v>6</v>
      </c>
      <c r="G14" s="52" t="s">
        <v>114</v>
      </c>
      <c r="H14" s="1">
        <v>64.8</v>
      </c>
      <c r="I14" s="63" t="s">
        <v>593</v>
      </c>
      <c r="J14" s="2" t="s">
        <v>609</v>
      </c>
      <c r="K14" s="2" t="s">
        <v>597</v>
      </c>
      <c r="L14" s="2" t="s">
        <v>603</v>
      </c>
      <c r="M14" s="52"/>
      <c r="N14" s="64"/>
      <c r="P14" s="34"/>
      <c r="Q14" s="12"/>
      <c r="R14" s="12"/>
      <c r="S14" s="38"/>
    </row>
    <row r="15" spans="2:20" ht="15" customHeight="1" x14ac:dyDescent="0.2">
      <c r="B15" s="61" t="s">
        <v>9</v>
      </c>
      <c r="C15" s="43" t="s">
        <v>613</v>
      </c>
      <c r="D15" s="52" t="s">
        <v>592</v>
      </c>
      <c r="E15" s="52" t="s">
        <v>135</v>
      </c>
      <c r="F15" s="1">
        <v>7</v>
      </c>
      <c r="G15" s="52" t="s">
        <v>114</v>
      </c>
      <c r="H15" s="1">
        <v>75.599999999999994</v>
      </c>
      <c r="I15" s="63" t="s">
        <v>593</v>
      </c>
      <c r="J15" s="2" t="s">
        <v>614</v>
      </c>
      <c r="K15" s="2" t="s">
        <v>597</v>
      </c>
      <c r="L15" s="2" t="s">
        <v>603</v>
      </c>
      <c r="M15" s="2" t="s">
        <v>595</v>
      </c>
      <c r="N15" s="64"/>
      <c r="P15" s="34"/>
      <c r="Q15" s="12"/>
      <c r="R15" s="12"/>
      <c r="S15" s="38"/>
    </row>
    <row r="16" spans="2:20" ht="15" customHeight="1" x14ac:dyDescent="0.2">
      <c r="B16" s="61" t="s">
        <v>9</v>
      </c>
      <c r="C16" s="43" t="s">
        <v>615</v>
      </c>
      <c r="D16" s="52" t="s">
        <v>592</v>
      </c>
      <c r="E16" s="52" t="s">
        <v>135</v>
      </c>
      <c r="F16" s="1">
        <v>7</v>
      </c>
      <c r="G16" s="52" t="s">
        <v>114</v>
      </c>
      <c r="H16" s="1">
        <v>75.599999999999994</v>
      </c>
      <c r="I16" s="63" t="s">
        <v>593</v>
      </c>
      <c r="J16" s="2" t="s">
        <v>614</v>
      </c>
      <c r="K16" s="2" t="s">
        <v>597</v>
      </c>
      <c r="L16" s="2" t="s">
        <v>607</v>
      </c>
      <c r="M16" s="2" t="s">
        <v>595</v>
      </c>
      <c r="N16" s="64"/>
      <c r="P16" s="34"/>
      <c r="Q16" s="12"/>
      <c r="R16" s="12"/>
      <c r="S16" s="38"/>
    </row>
    <row r="17" spans="2:19" ht="15" customHeight="1" x14ac:dyDescent="0.2">
      <c r="B17" s="61" t="s">
        <v>9</v>
      </c>
      <c r="C17" s="43" t="s">
        <v>616</v>
      </c>
      <c r="D17" s="52" t="s">
        <v>592</v>
      </c>
      <c r="E17" s="52" t="s">
        <v>135</v>
      </c>
      <c r="F17" s="1">
        <v>7</v>
      </c>
      <c r="G17" s="52" t="s">
        <v>114</v>
      </c>
      <c r="H17" s="1">
        <v>75.599999999999994</v>
      </c>
      <c r="I17" s="63" t="s">
        <v>593</v>
      </c>
      <c r="J17" s="2" t="s">
        <v>614</v>
      </c>
      <c r="K17" s="2" t="s">
        <v>601</v>
      </c>
      <c r="L17" s="2" t="s">
        <v>607</v>
      </c>
      <c r="M17" s="52"/>
      <c r="N17" s="64"/>
      <c r="P17" s="34"/>
      <c r="Q17" s="12"/>
      <c r="R17" s="12"/>
      <c r="S17" s="38"/>
    </row>
    <row r="18" spans="2:19" ht="15" customHeight="1" x14ac:dyDescent="0.2">
      <c r="B18" s="61" t="s">
        <v>9</v>
      </c>
      <c r="C18" s="43" t="s">
        <v>617</v>
      </c>
      <c r="D18" s="52" t="s">
        <v>592</v>
      </c>
      <c r="E18" s="52" t="s">
        <v>135</v>
      </c>
      <c r="F18" s="1">
        <v>8</v>
      </c>
      <c r="G18" s="52" t="s">
        <v>114</v>
      </c>
      <c r="H18" s="1">
        <v>86.4</v>
      </c>
      <c r="I18" s="63" t="s">
        <v>593</v>
      </c>
      <c r="J18" s="2" t="s">
        <v>618</v>
      </c>
      <c r="K18" s="2" t="s">
        <v>601</v>
      </c>
      <c r="L18" s="52"/>
      <c r="M18" s="2" t="s">
        <v>595</v>
      </c>
      <c r="N18" s="5" t="s">
        <v>611</v>
      </c>
      <c r="P18" s="34"/>
      <c r="Q18" s="12"/>
      <c r="R18" s="12"/>
      <c r="S18" s="38"/>
    </row>
    <row r="19" spans="2:19" ht="15" customHeight="1" x14ac:dyDescent="0.2">
      <c r="B19" s="61" t="s">
        <v>9</v>
      </c>
      <c r="C19" s="43" t="s">
        <v>619</v>
      </c>
      <c r="D19" s="52" t="s">
        <v>592</v>
      </c>
      <c r="E19" s="52" t="s">
        <v>135</v>
      </c>
      <c r="F19" s="1">
        <v>8</v>
      </c>
      <c r="G19" s="52" t="s">
        <v>114</v>
      </c>
      <c r="H19" s="1">
        <v>86.4</v>
      </c>
      <c r="I19" s="63" t="s">
        <v>593</v>
      </c>
      <c r="J19" s="2" t="s">
        <v>618</v>
      </c>
      <c r="K19" s="2" t="s">
        <v>601</v>
      </c>
      <c r="L19" s="2" t="s">
        <v>603</v>
      </c>
      <c r="M19" s="52"/>
      <c r="N19" s="5"/>
      <c r="P19" s="34"/>
      <c r="Q19" s="12"/>
      <c r="R19" s="12"/>
      <c r="S19" s="38"/>
    </row>
    <row r="20" spans="2:19" ht="15" customHeight="1" x14ac:dyDescent="0.2">
      <c r="B20" s="61" t="s">
        <v>9</v>
      </c>
      <c r="C20" s="43" t="s">
        <v>620</v>
      </c>
      <c r="D20" s="52" t="s">
        <v>592</v>
      </c>
      <c r="E20" s="52" t="s">
        <v>135</v>
      </c>
      <c r="F20" s="1">
        <v>9</v>
      </c>
      <c r="G20" s="52" t="s">
        <v>114</v>
      </c>
      <c r="H20" s="1">
        <v>97.2</v>
      </c>
      <c r="I20" s="63" t="s">
        <v>593</v>
      </c>
      <c r="J20" s="2" t="s">
        <v>621</v>
      </c>
      <c r="K20" s="2" t="s">
        <v>601</v>
      </c>
      <c r="L20" s="2" t="s">
        <v>603</v>
      </c>
      <c r="M20" s="2" t="s">
        <v>595</v>
      </c>
      <c r="N20" s="64"/>
      <c r="P20" s="34"/>
      <c r="Q20" s="12"/>
      <c r="R20" s="12"/>
      <c r="S20" s="38"/>
    </row>
    <row r="21" spans="2:19" ht="15" customHeight="1" x14ac:dyDescent="0.2">
      <c r="B21" s="61" t="s">
        <v>9</v>
      </c>
      <c r="C21" s="43" t="s">
        <v>622</v>
      </c>
      <c r="D21" s="52" t="s">
        <v>592</v>
      </c>
      <c r="E21" s="52" t="s">
        <v>135</v>
      </c>
      <c r="F21" s="1">
        <v>9</v>
      </c>
      <c r="G21" s="52" t="s">
        <v>114</v>
      </c>
      <c r="H21" s="1">
        <v>97.2</v>
      </c>
      <c r="I21" s="63" t="s">
        <v>593</v>
      </c>
      <c r="J21" s="2" t="s">
        <v>621</v>
      </c>
      <c r="K21" s="2" t="s">
        <v>601</v>
      </c>
      <c r="L21" s="2" t="s">
        <v>603</v>
      </c>
      <c r="M21" s="52"/>
      <c r="N21" s="5" t="s">
        <v>611</v>
      </c>
      <c r="P21" s="34"/>
      <c r="Q21" s="12"/>
      <c r="R21" s="12"/>
      <c r="S21" s="38"/>
    </row>
    <row r="22" spans="2:19" ht="15" customHeight="1" x14ac:dyDescent="0.2">
      <c r="B22" s="61" t="s">
        <v>9</v>
      </c>
      <c r="C22" s="43" t="s">
        <v>623</v>
      </c>
      <c r="D22" s="52" t="s">
        <v>592</v>
      </c>
      <c r="E22" s="52" t="s">
        <v>135</v>
      </c>
      <c r="F22" s="1">
        <v>9</v>
      </c>
      <c r="G22" s="52" t="s">
        <v>114</v>
      </c>
      <c r="H22" s="1">
        <v>97.2</v>
      </c>
      <c r="I22" s="63" t="s">
        <v>593</v>
      </c>
      <c r="J22" s="2" t="s">
        <v>621</v>
      </c>
      <c r="K22" s="2" t="s">
        <v>601</v>
      </c>
      <c r="L22" s="2" t="s">
        <v>607</v>
      </c>
      <c r="M22" s="2" t="s">
        <v>595</v>
      </c>
      <c r="N22" s="64"/>
      <c r="P22" s="34"/>
      <c r="Q22" s="12"/>
      <c r="R22" s="12"/>
      <c r="S22" s="38"/>
    </row>
    <row r="23" spans="2:19" ht="15" customHeight="1" x14ac:dyDescent="0.2">
      <c r="B23" s="61" t="s">
        <v>9</v>
      </c>
      <c r="C23" s="43" t="s">
        <v>624</v>
      </c>
      <c r="D23" s="52" t="s">
        <v>592</v>
      </c>
      <c r="E23" s="52" t="s">
        <v>135</v>
      </c>
      <c r="F23" s="1">
        <v>9</v>
      </c>
      <c r="G23" s="52" t="s">
        <v>114</v>
      </c>
      <c r="H23" s="1">
        <v>97.2</v>
      </c>
      <c r="I23" s="63" t="s">
        <v>593</v>
      </c>
      <c r="J23" s="2" t="s">
        <v>621</v>
      </c>
      <c r="K23" s="2" t="s">
        <v>601</v>
      </c>
      <c r="L23" s="2" t="s">
        <v>607</v>
      </c>
      <c r="M23" s="52"/>
      <c r="N23" s="5" t="s">
        <v>611</v>
      </c>
      <c r="P23" s="34"/>
      <c r="Q23" s="12"/>
      <c r="R23" s="12"/>
      <c r="S23" s="38"/>
    </row>
    <row r="24" spans="2:19" ht="15" customHeight="1" x14ac:dyDescent="0.2">
      <c r="B24" s="61" t="s">
        <v>9</v>
      </c>
      <c r="C24" s="43" t="s">
        <v>625</v>
      </c>
      <c r="D24" s="52" t="s">
        <v>592</v>
      </c>
      <c r="E24" s="52" t="s">
        <v>135</v>
      </c>
      <c r="F24" s="1">
        <v>10</v>
      </c>
      <c r="G24" s="52" t="s">
        <v>114</v>
      </c>
      <c r="H24" s="1">
        <v>108</v>
      </c>
      <c r="I24" s="63" t="s">
        <v>593</v>
      </c>
      <c r="J24" s="2" t="s">
        <v>626</v>
      </c>
      <c r="K24" s="2" t="s">
        <v>601</v>
      </c>
      <c r="L24" s="2" t="s">
        <v>603</v>
      </c>
      <c r="M24" s="2" t="s">
        <v>595</v>
      </c>
      <c r="N24" s="5" t="s">
        <v>611</v>
      </c>
      <c r="P24" s="34"/>
      <c r="Q24" s="12"/>
      <c r="R24" s="12"/>
      <c r="S24" s="38"/>
    </row>
    <row r="25" spans="2:19" ht="15" customHeight="1" x14ac:dyDescent="0.2">
      <c r="B25" s="62" t="s">
        <v>9</v>
      </c>
      <c r="C25" s="44" t="s">
        <v>627</v>
      </c>
      <c r="D25" s="56" t="s">
        <v>592</v>
      </c>
      <c r="E25" s="56" t="s">
        <v>135</v>
      </c>
      <c r="F25" s="4">
        <v>10</v>
      </c>
      <c r="G25" s="56" t="s">
        <v>114</v>
      </c>
      <c r="H25" s="4">
        <v>108</v>
      </c>
      <c r="I25" s="55" t="s">
        <v>593</v>
      </c>
      <c r="J25" s="3" t="s">
        <v>626</v>
      </c>
      <c r="K25" s="3" t="s">
        <v>601</v>
      </c>
      <c r="L25" s="3" t="s">
        <v>607</v>
      </c>
      <c r="M25" s="3" t="s">
        <v>595</v>
      </c>
      <c r="N25" s="6" t="s">
        <v>611</v>
      </c>
      <c r="P25" s="34"/>
      <c r="Q25" s="12"/>
      <c r="R25" s="12"/>
      <c r="S25" s="38"/>
    </row>
    <row r="26" spans="2:19" ht="15" customHeight="1" x14ac:dyDescent="0.35">
      <c r="P26" s="34"/>
      <c r="Q26" s="12"/>
      <c r="R26" s="12"/>
      <c r="S26" s="38"/>
    </row>
    <row r="27" spans="2:19" ht="15" customHeight="1" x14ac:dyDescent="0.35">
      <c r="F27" s="14"/>
      <c r="H27" s="14"/>
      <c r="K27" s="14"/>
      <c r="L27" s="14"/>
      <c r="M27" s="14"/>
      <c r="N27" s="14"/>
      <c r="P27" s="34"/>
      <c r="Q27" s="12"/>
      <c r="R27" s="12"/>
      <c r="S27" s="38"/>
    </row>
    <row r="28" spans="2:19" ht="15" customHeight="1" x14ac:dyDescent="0.35">
      <c r="P28" s="34"/>
      <c r="Q28" s="12"/>
      <c r="R28" s="12"/>
      <c r="S28" s="38"/>
    </row>
    <row r="29" spans="2:19" ht="15" customHeight="1" x14ac:dyDescent="0.35">
      <c r="P29" s="34"/>
      <c r="Q29" s="12"/>
      <c r="R29" s="12"/>
      <c r="S29" s="38"/>
    </row>
    <row r="30" spans="2:19" ht="15" customHeight="1" x14ac:dyDescent="0.35">
      <c r="P30" s="34"/>
      <c r="Q30" s="12"/>
      <c r="R30" s="12"/>
      <c r="S30" s="38"/>
    </row>
    <row r="31" spans="2:19" ht="15" customHeight="1" x14ac:dyDescent="0.35">
      <c r="P31" s="34"/>
      <c r="Q31" s="12"/>
      <c r="R31" s="12"/>
      <c r="S31" s="38"/>
    </row>
    <row r="32" spans="2:19" ht="15" customHeight="1" x14ac:dyDescent="0.35">
      <c r="P32" s="34"/>
      <c r="Q32" s="12"/>
      <c r="R32" s="12"/>
      <c r="S32" s="38"/>
    </row>
    <row r="33" spans="16:19" ht="15" customHeight="1" x14ac:dyDescent="0.35">
      <c r="P33" s="34"/>
      <c r="Q33" s="12"/>
      <c r="R33" s="12"/>
      <c r="S33" s="38"/>
    </row>
    <row r="34" spans="16:19" ht="15" customHeight="1" x14ac:dyDescent="0.35">
      <c r="P34" s="34"/>
      <c r="Q34" s="12"/>
      <c r="R34" s="12"/>
      <c r="S34" s="38"/>
    </row>
    <row r="35" spans="16:19" ht="15" customHeight="1" x14ac:dyDescent="0.35">
      <c r="P35" s="34"/>
      <c r="Q35" s="12"/>
      <c r="R35" s="12"/>
      <c r="S35" s="38"/>
    </row>
    <row r="36" spans="16:19" ht="15" customHeight="1" x14ac:dyDescent="0.35">
      <c r="P36" s="34"/>
      <c r="Q36" s="12"/>
      <c r="R36" s="12"/>
      <c r="S36" s="38"/>
    </row>
    <row r="37" spans="16:19" ht="15" customHeight="1" x14ac:dyDescent="0.35">
      <c r="P37" s="34"/>
      <c r="Q37" s="12"/>
      <c r="R37" s="12"/>
      <c r="S37" s="38"/>
    </row>
    <row r="38" spans="16:19" ht="15" customHeight="1" x14ac:dyDescent="0.35">
      <c r="P38" s="34"/>
      <c r="Q38" s="12"/>
      <c r="R38" s="12"/>
      <c r="S38" s="38"/>
    </row>
    <row r="39" spans="16:19" ht="15" customHeight="1" x14ac:dyDescent="0.35">
      <c r="P39" s="34"/>
      <c r="Q39" s="12"/>
      <c r="R39" s="12"/>
      <c r="S39" s="38"/>
    </row>
    <row r="40" spans="16:19" ht="15" customHeight="1" x14ac:dyDescent="0.35">
      <c r="P40" s="34"/>
      <c r="Q40" s="12"/>
      <c r="R40" s="12"/>
      <c r="S40" s="38"/>
    </row>
    <row r="41" spans="16:19" ht="15" customHeight="1" x14ac:dyDescent="0.35">
      <c r="P41" s="34"/>
      <c r="Q41" s="12"/>
      <c r="R41" s="12"/>
      <c r="S41" s="38"/>
    </row>
    <row r="42" spans="16:19" ht="15" customHeight="1" x14ac:dyDescent="0.35">
      <c r="P42" s="34"/>
      <c r="Q42" s="12"/>
      <c r="R42" s="12"/>
      <c r="S42" s="38"/>
    </row>
    <row r="43" spans="16:19" ht="15" customHeight="1" x14ac:dyDescent="0.35">
      <c r="P43" s="34"/>
      <c r="Q43" s="12"/>
      <c r="R43" s="12"/>
      <c r="S43" s="38"/>
    </row>
    <row r="44" spans="16:19" ht="15" customHeight="1" x14ac:dyDescent="0.35">
      <c r="P44" s="34"/>
      <c r="Q44" s="12"/>
      <c r="R44" s="12"/>
      <c r="S44" s="38"/>
    </row>
    <row r="45" spans="16:19" ht="15" customHeight="1" x14ac:dyDescent="0.35">
      <c r="P45" s="34"/>
      <c r="Q45" s="12"/>
      <c r="R45" s="12"/>
      <c r="S45" s="38"/>
    </row>
    <row r="46" spans="16:19" ht="15" customHeight="1" x14ac:dyDescent="0.35">
      <c r="P46" s="34"/>
      <c r="Q46" s="12"/>
      <c r="R46" s="12"/>
      <c r="S46" s="38"/>
    </row>
    <row r="47" spans="16:19" ht="15" customHeight="1" x14ac:dyDescent="0.35">
      <c r="P47" s="34"/>
      <c r="Q47" s="12"/>
      <c r="R47" s="12"/>
      <c r="S47" s="38"/>
    </row>
    <row r="48" spans="16:19" ht="15" customHeight="1" x14ac:dyDescent="0.35">
      <c r="P48" s="34"/>
      <c r="Q48" s="12"/>
      <c r="R48" s="12"/>
      <c r="S48" s="38"/>
    </row>
    <row r="49" spans="16:19" ht="15" customHeight="1" x14ac:dyDescent="0.35">
      <c r="P49" s="34"/>
      <c r="Q49" s="12"/>
      <c r="R49" s="12"/>
      <c r="S49" s="38"/>
    </row>
    <row r="50" spans="16:19" ht="15" customHeight="1" x14ac:dyDescent="0.35">
      <c r="P50" s="34"/>
      <c r="Q50" s="12"/>
      <c r="R50" s="12"/>
      <c r="S50" s="38"/>
    </row>
    <row r="51" spans="16:19" ht="15" customHeight="1" x14ac:dyDescent="0.35">
      <c r="P51" s="34"/>
      <c r="Q51" s="12"/>
      <c r="R51" s="12"/>
      <c r="S51" s="38"/>
    </row>
    <row r="52" spans="16:19" ht="15" customHeight="1" x14ac:dyDescent="0.35">
      <c r="P52" s="34"/>
      <c r="Q52" s="12"/>
      <c r="R52" s="12"/>
      <c r="S52" s="38"/>
    </row>
    <row r="53" spans="16:19" ht="15" customHeight="1" x14ac:dyDescent="0.35">
      <c r="P53" s="34"/>
      <c r="Q53" s="12"/>
      <c r="R53" s="12"/>
      <c r="S53" s="38"/>
    </row>
    <row r="54" spans="16:19" ht="15" customHeight="1" x14ac:dyDescent="0.35">
      <c r="P54" s="34"/>
      <c r="Q54" s="12"/>
      <c r="R54" s="12"/>
      <c r="S54" s="38"/>
    </row>
    <row r="55" spans="16:19" ht="15" customHeight="1" x14ac:dyDescent="0.35">
      <c r="P55" s="34"/>
      <c r="Q55" s="12"/>
      <c r="R55" s="12"/>
      <c r="S55" s="38"/>
    </row>
    <row r="56" spans="16:19" ht="15" customHeight="1" x14ac:dyDescent="0.35">
      <c r="P56" s="34"/>
      <c r="Q56" s="12"/>
      <c r="R56" s="12"/>
      <c r="S56" s="38"/>
    </row>
    <row r="57" spans="16:19" ht="15" customHeight="1" x14ac:dyDescent="0.35">
      <c r="P57" s="34"/>
      <c r="Q57" s="12"/>
      <c r="R57" s="12"/>
      <c r="S57" s="38"/>
    </row>
    <row r="58" spans="16:19" ht="15" customHeight="1" x14ac:dyDescent="0.35">
      <c r="P58" s="34"/>
      <c r="Q58" s="12"/>
      <c r="R58" s="12"/>
      <c r="S58" s="38"/>
    </row>
    <row r="59" spans="16:19" ht="15" customHeight="1" x14ac:dyDescent="0.35">
      <c r="P59" s="34"/>
      <c r="Q59" s="12"/>
      <c r="R59" s="12"/>
      <c r="S59" s="38"/>
    </row>
    <row r="60" spans="16:19" ht="15" customHeight="1" x14ac:dyDescent="0.35">
      <c r="P60" s="34"/>
      <c r="Q60" s="12"/>
      <c r="R60" s="12"/>
      <c r="S60" s="38"/>
    </row>
    <row r="61" spans="16:19" ht="15" customHeight="1" x14ac:dyDescent="0.35">
      <c r="P61" s="34"/>
      <c r="Q61" s="12"/>
      <c r="R61" s="12"/>
      <c r="S61" s="38"/>
    </row>
    <row r="62" spans="16:19" ht="15" customHeight="1" x14ac:dyDescent="0.35">
      <c r="P62" s="34"/>
      <c r="Q62" s="12"/>
      <c r="R62" s="12"/>
      <c r="S62" s="38"/>
    </row>
    <row r="63" spans="16:19" ht="15" customHeight="1" x14ac:dyDescent="0.35">
      <c r="P63" s="34"/>
      <c r="Q63" s="12"/>
      <c r="R63" s="12"/>
      <c r="S63" s="38"/>
    </row>
    <row r="64" spans="16:19" ht="15" customHeight="1" x14ac:dyDescent="0.35">
      <c r="P64" s="34"/>
      <c r="Q64" s="12"/>
      <c r="R64" s="12"/>
      <c r="S64" s="38"/>
    </row>
    <row r="65" spans="16:19" ht="15" customHeight="1" x14ac:dyDescent="0.35">
      <c r="P65" s="34"/>
      <c r="Q65" s="12"/>
      <c r="R65" s="12"/>
      <c r="S65" s="38"/>
    </row>
    <row r="66" spans="16:19" ht="15" customHeight="1" x14ac:dyDescent="0.35">
      <c r="P66" s="34"/>
      <c r="Q66" s="12"/>
      <c r="R66" s="12"/>
      <c r="S66" s="38"/>
    </row>
    <row r="67" spans="16:19" ht="15" customHeight="1" x14ac:dyDescent="0.35">
      <c r="P67" s="34"/>
      <c r="Q67" s="12"/>
      <c r="R67" s="12"/>
      <c r="S67" s="38"/>
    </row>
    <row r="68" spans="16:19" ht="15" customHeight="1" x14ac:dyDescent="0.35">
      <c r="P68" s="34"/>
      <c r="Q68" s="12"/>
      <c r="R68" s="12"/>
      <c r="S68" s="38"/>
    </row>
    <row r="69" spans="16:19" x14ac:dyDescent="0.35">
      <c r="P69" s="34"/>
      <c r="Q69" s="12"/>
      <c r="R69" s="12"/>
      <c r="S69" s="38"/>
    </row>
    <row r="70" spans="16:19" x14ac:dyDescent="0.35">
      <c r="P70" s="34"/>
      <c r="Q70" s="12"/>
      <c r="R70" s="12"/>
      <c r="S70" s="38"/>
    </row>
    <row r="71" spans="16:19" x14ac:dyDescent="0.35">
      <c r="P71" s="34"/>
      <c r="Q71" s="12"/>
      <c r="R71" s="12"/>
      <c r="S71" s="38"/>
    </row>
    <row r="72" spans="16:19" x14ac:dyDescent="0.35">
      <c r="P72" s="34"/>
      <c r="Q72" s="12"/>
      <c r="R72" s="12"/>
      <c r="S72" s="38"/>
    </row>
    <row r="73" spans="16:19" x14ac:dyDescent="0.35">
      <c r="P73" s="34"/>
      <c r="Q73" s="12"/>
      <c r="R73" s="12"/>
      <c r="S73" s="38"/>
    </row>
    <row r="74" spans="16:19" x14ac:dyDescent="0.35">
      <c r="P74" s="34"/>
      <c r="Q74" s="12"/>
      <c r="R74" s="12"/>
      <c r="S74" s="38"/>
    </row>
    <row r="75" spans="16:19" x14ac:dyDescent="0.35">
      <c r="P75" s="34"/>
      <c r="Q75" s="12"/>
      <c r="R75" s="12"/>
      <c r="S75" s="38"/>
    </row>
    <row r="76" spans="16:19" x14ac:dyDescent="0.35">
      <c r="P76" s="34"/>
      <c r="Q76" s="12"/>
      <c r="R76" s="12"/>
      <c r="S76" s="38"/>
    </row>
    <row r="77" spans="16:19" ht="13" x14ac:dyDescent="0.35">
      <c r="P77" s="35"/>
      <c r="Q77" s="15"/>
      <c r="R77" s="15"/>
      <c r="S77" s="39"/>
    </row>
    <row r="109" spans="16:19" ht="10.5" x14ac:dyDescent="0.35">
      <c r="P109" s="37"/>
      <c r="Q109" s="8"/>
      <c r="R109" s="8"/>
      <c r="S109" s="40"/>
    </row>
  </sheetData>
  <autoFilter ref="B2:N27" xr:uid="{1FA8D13A-E953-426A-B61C-8A93BE809A10}"/>
  <mergeCells count="3">
    <mergeCell ref="C4:N4"/>
    <mergeCell ref="B1:N1"/>
    <mergeCell ref="P1:S2"/>
  </mergeCells>
  <conditionalFormatting sqref="B3">
    <cfRule type="duplicateValues" dxfId="9" priority="1" stopIfTrue="1"/>
  </conditionalFormatting>
  <conditionalFormatting sqref="D2:D3">
    <cfRule type="duplicateValues" dxfId="8" priority="2" stopIfTrue="1"/>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87638-92AE-468B-8602-65479766DF29}">
  <dimension ref="B1:T46"/>
  <sheetViews>
    <sheetView showGridLines="0" zoomScale="90" zoomScaleNormal="90" workbookViewId="0">
      <selection activeCell="J29" sqref="J29"/>
    </sheetView>
  </sheetViews>
  <sheetFormatPr defaultColWidth="9.1796875" defaultRowHeight="10" x14ac:dyDescent="0.35"/>
  <cols>
    <col min="1" max="1" width="1.81640625" style="14" customWidth="1"/>
    <col min="2" max="2" width="33.81640625" style="14" bestFit="1" customWidth="1"/>
    <col min="3" max="3" width="28.54296875" style="14" bestFit="1" customWidth="1"/>
    <col min="4" max="4" width="20.1796875" style="14" customWidth="1"/>
    <col min="5" max="5" width="11.453125" style="14" bestFit="1" customWidth="1"/>
    <col min="6" max="6" width="13.26953125" style="17" bestFit="1" customWidth="1"/>
    <col min="7" max="7" width="13.26953125" style="17" customWidth="1"/>
    <col min="8" max="8" width="11.453125" style="17" bestFit="1" customWidth="1"/>
    <col min="9" max="9" width="14.453125" style="14" bestFit="1" customWidth="1"/>
    <col min="10" max="10" width="20.7265625" style="14" bestFit="1" customWidth="1"/>
    <col min="11" max="11" width="5.26953125" style="14" customWidth="1"/>
    <col min="12" max="12" width="14.54296875" style="36" customWidth="1"/>
    <col min="13" max="14" width="14.54296875" style="14" customWidth="1"/>
    <col min="15" max="15" width="14.54296875" style="13" customWidth="1"/>
    <col min="16" max="16" width="5" style="14" customWidth="1"/>
    <col min="17" max="17" width="14.54296875" style="36" customWidth="1"/>
    <col min="18" max="19" width="14.54296875" style="14" customWidth="1"/>
    <col min="20" max="20" width="14.54296875" style="13" customWidth="1"/>
    <col min="21" max="16384" width="9.1796875" style="14"/>
  </cols>
  <sheetData>
    <row r="1" spans="2:20" ht="28" x14ac:dyDescent="0.35">
      <c r="B1" s="153" t="s">
        <v>628</v>
      </c>
      <c r="C1" s="153"/>
      <c r="D1" s="153"/>
      <c r="E1" s="153"/>
      <c r="F1" s="153"/>
      <c r="G1" s="153"/>
      <c r="H1" s="153"/>
      <c r="I1" s="153"/>
      <c r="J1" s="153"/>
      <c r="L1" s="149" t="s">
        <v>17</v>
      </c>
      <c r="M1" s="150"/>
      <c r="N1" s="150"/>
      <c r="O1" s="151"/>
      <c r="Q1" s="149" t="s">
        <v>18</v>
      </c>
      <c r="R1" s="150"/>
      <c r="S1" s="150"/>
      <c r="T1" s="151"/>
    </row>
    <row r="2" spans="2:20" ht="50.15" customHeight="1" x14ac:dyDescent="0.35">
      <c r="B2" s="131" t="s">
        <v>20</v>
      </c>
      <c r="C2" s="132" t="s">
        <v>21</v>
      </c>
      <c r="D2" s="132" t="s">
        <v>22</v>
      </c>
      <c r="E2" s="132" t="s">
        <v>23</v>
      </c>
      <c r="F2" s="133" t="s">
        <v>24</v>
      </c>
      <c r="G2" s="133" t="s">
        <v>26</v>
      </c>
      <c r="H2" s="133" t="s">
        <v>27</v>
      </c>
      <c r="I2" s="134" t="s">
        <v>29</v>
      </c>
      <c r="J2" s="134" t="s">
        <v>31</v>
      </c>
      <c r="K2" s="7"/>
      <c r="L2" s="149"/>
      <c r="M2" s="150"/>
      <c r="N2" s="150"/>
      <c r="O2" s="151"/>
      <c r="Q2" s="149"/>
      <c r="R2" s="150"/>
      <c r="S2" s="150"/>
      <c r="T2" s="151"/>
    </row>
    <row r="3" spans="2:20" ht="15" customHeight="1" x14ac:dyDescent="0.35">
      <c r="B3" s="8"/>
      <c r="C3" s="8"/>
      <c r="D3" s="8"/>
      <c r="E3" s="9"/>
      <c r="F3" s="10"/>
      <c r="G3" s="10"/>
      <c r="H3" s="11"/>
      <c r="I3" s="12"/>
      <c r="J3" s="12"/>
      <c r="K3" s="12"/>
      <c r="L3" s="34"/>
      <c r="M3" s="12"/>
      <c r="N3" s="12"/>
      <c r="O3" s="38"/>
      <c r="Q3" s="34"/>
      <c r="R3" s="12"/>
      <c r="S3" s="12"/>
      <c r="T3" s="38"/>
    </row>
    <row r="4" spans="2:20" ht="20.149999999999999" customHeight="1" x14ac:dyDescent="0.35">
      <c r="B4" s="157" t="s">
        <v>629</v>
      </c>
      <c r="C4" s="146"/>
      <c r="D4" s="146"/>
      <c r="E4" s="146"/>
      <c r="F4" s="146"/>
      <c r="G4" s="146"/>
      <c r="H4" s="146"/>
      <c r="I4" s="146"/>
      <c r="J4" s="152"/>
      <c r="K4" s="12"/>
      <c r="L4" s="34"/>
      <c r="M4" s="12"/>
      <c r="N4" s="12"/>
      <c r="O4" s="38"/>
      <c r="Q4" s="34"/>
      <c r="R4" s="12"/>
      <c r="S4" s="12"/>
      <c r="T4" s="38"/>
    </row>
    <row r="5" spans="2:20" ht="15" customHeight="1" x14ac:dyDescent="0.2">
      <c r="B5" s="61" t="s">
        <v>629</v>
      </c>
      <c r="C5" s="41" t="s">
        <v>630</v>
      </c>
      <c r="D5" s="19" t="s">
        <v>593</v>
      </c>
      <c r="E5" s="73">
        <v>1</v>
      </c>
      <c r="F5" s="20">
        <v>32</v>
      </c>
      <c r="G5" s="20">
        <v>0</v>
      </c>
      <c r="H5" s="20">
        <v>0</v>
      </c>
      <c r="I5" s="70" t="s">
        <v>631</v>
      </c>
      <c r="J5" s="21" t="s">
        <v>632</v>
      </c>
      <c r="K5" s="12"/>
      <c r="L5" s="34"/>
      <c r="M5" s="12"/>
      <c r="N5" s="12"/>
      <c r="O5" s="38"/>
      <c r="Q5" s="34"/>
      <c r="R5" s="12"/>
      <c r="S5" s="12"/>
      <c r="T5" s="38"/>
    </row>
    <row r="6" spans="2:20" ht="15" customHeight="1" x14ac:dyDescent="0.2">
      <c r="B6" s="62" t="s">
        <v>629</v>
      </c>
      <c r="C6" s="44" t="s">
        <v>633</v>
      </c>
      <c r="D6" s="3" t="s">
        <v>593</v>
      </c>
      <c r="E6" s="71">
        <v>1</v>
      </c>
      <c r="F6" s="4">
        <v>32</v>
      </c>
      <c r="G6" s="4">
        <v>0</v>
      </c>
      <c r="H6" s="4">
        <v>0</v>
      </c>
      <c r="I6" s="72" t="s">
        <v>631</v>
      </c>
      <c r="J6" s="6" t="s">
        <v>634</v>
      </c>
      <c r="K6" s="12"/>
      <c r="L6" s="34"/>
      <c r="M6" s="12"/>
      <c r="N6" s="12"/>
      <c r="O6" s="38"/>
      <c r="Q6" s="34"/>
      <c r="R6" s="12"/>
      <c r="S6" s="12"/>
      <c r="T6" s="38"/>
    </row>
    <row r="7" spans="2:20" ht="15" customHeight="1" x14ac:dyDescent="0.35">
      <c r="K7" s="12"/>
      <c r="L7" s="34"/>
      <c r="M7" s="12"/>
      <c r="N7" s="12"/>
      <c r="O7" s="38"/>
      <c r="Q7" s="34"/>
      <c r="R7" s="12"/>
      <c r="S7" s="12"/>
      <c r="T7" s="38"/>
    </row>
    <row r="8" spans="2:20" ht="15" customHeight="1" x14ac:dyDescent="0.35">
      <c r="K8" s="12"/>
      <c r="L8" s="34"/>
      <c r="M8" s="12"/>
      <c r="N8" s="12"/>
      <c r="O8" s="38"/>
      <c r="Q8" s="34"/>
      <c r="R8" s="12"/>
      <c r="S8" s="12"/>
      <c r="T8" s="38"/>
    </row>
    <row r="9" spans="2:20" ht="20.149999999999999" customHeight="1" x14ac:dyDescent="0.35">
      <c r="B9" s="157" t="s">
        <v>635</v>
      </c>
      <c r="C9" s="146"/>
      <c r="D9" s="146"/>
      <c r="E9" s="146"/>
      <c r="F9" s="146"/>
      <c r="G9" s="146"/>
      <c r="H9" s="146"/>
      <c r="I9" s="146"/>
      <c r="J9" s="152"/>
      <c r="K9" s="12"/>
      <c r="L9" s="34"/>
      <c r="M9" s="12"/>
      <c r="N9" s="12"/>
      <c r="O9" s="38"/>
      <c r="Q9" s="34"/>
      <c r="R9" s="12"/>
      <c r="S9" s="12"/>
      <c r="T9" s="38"/>
    </row>
    <row r="10" spans="2:20" ht="15" customHeight="1" x14ac:dyDescent="0.2">
      <c r="B10" s="61" t="s">
        <v>635</v>
      </c>
      <c r="C10" s="41" t="s">
        <v>636</v>
      </c>
      <c r="D10" s="19" t="s">
        <v>593</v>
      </c>
      <c r="E10" s="73">
        <v>1</v>
      </c>
      <c r="F10" s="20">
        <v>-1</v>
      </c>
      <c r="G10" s="20">
        <v>0</v>
      </c>
      <c r="H10" s="20">
        <v>0</v>
      </c>
      <c r="I10" s="70" t="s">
        <v>631</v>
      </c>
      <c r="J10" s="21" t="s">
        <v>637</v>
      </c>
      <c r="K10" s="12"/>
      <c r="L10" s="34"/>
      <c r="M10" s="12"/>
      <c r="N10" s="12"/>
      <c r="O10" s="38"/>
      <c r="Q10" s="34"/>
      <c r="R10" s="12"/>
      <c r="S10" s="12"/>
      <c r="T10" s="38"/>
    </row>
    <row r="11" spans="2:20" ht="15" customHeight="1" x14ac:dyDescent="0.2">
      <c r="B11" s="61" t="s">
        <v>635</v>
      </c>
      <c r="C11" s="43" t="s">
        <v>638</v>
      </c>
      <c r="D11" s="2" t="s">
        <v>593</v>
      </c>
      <c r="E11" s="14">
        <v>1</v>
      </c>
      <c r="F11" s="1">
        <v>-2</v>
      </c>
      <c r="G11" s="1">
        <v>0</v>
      </c>
      <c r="H11" s="1">
        <v>0</v>
      </c>
      <c r="I11" s="69" t="s">
        <v>631</v>
      </c>
      <c r="J11" s="5" t="s">
        <v>639</v>
      </c>
    </row>
    <row r="12" spans="2:20" ht="15" customHeight="1" x14ac:dyDescent="0.2">
      <c r="B12" s="61" t="s">
        <v>635</v>
      </c>
      <c r="C12" s="43" t="s">
        <v>640</v>
      </c>
      <c r="D12" s="2" t="s">
        <v>593</v>
      </c>
      <c r="E12" s="14">
        <v>1</v>
      </c>
      <c r="F12" s="1">
        <v>-3</v>
      </c>
      <c r="G12" s="1">
        <v>0</v>
      </c>
      <c r="H12" s="1">
        <v>0</v>
      </c>
      <c r="I12" s="69" t="s">
        <v>631</v>
      </c>
      <c r="J12" s="5" t="s">
        <v>641</v>
      </c>
    </row>
    <row r="13" spans="2:20" ht="15" customHeight="1" x14ac:dyDescent="0.2">
      <c r="B13" s="61" t="s">
        <v>635</v>
      </c>
      <c r="C13" s="43" t="s">
        <v>642</v>
      </c>
      <c r="D13" s="2" t="s">
        <v>593</v>
      </c>
      <c r="E13" s="14">
        <v>1</v>
      </c>
      <c r="F13" s="1">
        <v>-4</v>
      </c>
      <c r="G13" s="1">
        <v>0</v>
      </c>
      <c r="H13" s="1">
        <v>0</v>
      </c>
      <c r="I13" s="69" t="s">
        <v>631</v>
      </c>
      <c r="J13" s="5" t="s">
        <v>643</v>
      </c>
    </row>
    <row r="14" spans="2:20" ht="15" customHeight="1" x14ac:dyDescent="0.2">
      <c r="B14" s="61" t="s">
        <v>635</v>
      </c>
      <c r="C14" s="43" t="s">
        <v>644</v>
      </c>
      <c r="D14" s="2" t="s">
        <v>593</v>
      </c>
      <c r="E14" s="14">
        <v>1</v>
      </c>
      <c r="F14" s="1">
        <v>-5</v>
      </c>
      <c r="G14" s="1">
        <v>0</v>
      </c>
      <c r="H14" s="1">
        <v>0</v>
      </c>
      <c r="I14" s="69" t="s">
        <v>631</v>
      </c>
      <c r="J14" s="5" t="s">
        <v>645</v>
      </c>
    </row>
    <row r="15" spans="2:20" ht="15" customHeight="1" x14ac:dyDescent="0.2">
      <c r="B15" s="61" t="s">
        <v>635</v>
      </c>
      <c r="C15" s="43" t="s">
        <v>646</v>
      </c>
      <c r="D15" s="2" t="s">
        <v>593</v>
      </c>
      <c r="E15" s="14">
        <v>1</v>
      </c>
      <c r="F15" s="1">
        <v>-6</v>
      </c>
      <c r="G15" s="1">
        <v>0</v>
      </c>
      <c r="H15" s="1">
        <v>0</v>
      </c>
      <c r="I15" s="69" t="s">
        <v>631</v>
      </c>
      <c r="J15" s="5" t="s">
        <v>647</v>
      </c>
    </row>
    <row r="16" spans="2:20" ht="15" customHeight="1" x14ac:dyDescent="0.2">
      <c r="B16" s="61" t="s">
        <v>635</v>
      </c>
      <c r="C16" s="43" t="s">
        <v>648</v>
      </c>
      <c r="D16" s="2" t="s">
        <v>593</v>
      </c>
      <c r="E16" s="14">
        <v>1</v>
      </c>
      <c r="F16" s="1">
        <v>-7</v>
      </c>
      <c r="G16" s="1">
        <v>0</v>
      </c>
      <c r="H16" s="1">
        <v>0</v>
      </c>
      <c r="I16" s="69" t="s">
        <v>631</v>
      </c>
      <c r="J16" s="5" t="s">
        <v>649</v>
      </c>
    </row>
    <row r="17" spans="2:10" ht="15" customHeight="1" x14ac:dyDescent="0.2">
      <c r="B17" s="61" t="s">
        <v>635</v>
      </c>
      <c r="C17" s="43" t="s">
        <v>650</v>
      </c>
      <c r="D17" s="2" t="s">
        <v>593</v>
      </c>
      <c r="E17" s="14">
        <v>1</v>
      </c>
      <c r="F17" s="1">
        <v>1</v>
      </c>
      <c r="G17" s="1">
        <v>0</v>
      </c>
      <c r="H17" s="1">
        <v>0</v>
      </c>
      <c r="I17" s="69" t="s">
        <v>631</v>
      </c>
      <c r="J17" s="5" t="s">
        <v>651</v>
      </c>
    </row>
    <row r="18" spans="2:10" ht="15" customHeight="1" x14ac:dyDescent="0.2">
      <c r="B18" s="61" t="s">
        <v>635</v>
      </c>
      <c r="C18" s="43" t="s">
        <v>652</v>
      </c>
      <c r="D18" s="2" t="s">
        <v>593</v>
      </c>
      <c r="E18" s="14">
        <v>1</v>
      </c>
      <c r="F18" s="1">
        <v>2</v>
      </c>
      <c r="G18" s="1">
        <v>0</v>
      </c>
      <c r="H18" s="1">
        <v>0</v>
      </c>
      <c r="I18" s="69" t="s">
        <v>631</v>
      </c>
      <c r="J18" s="5" t="s">
        <v>653</v>
      </c>
    </row>
    <row r="19" spans="2:10" ht="15" customHeight="1" x14ac:dyDescent="0.2">
      <c r="B19" s="61" t="s">
        <v>635</v>
      </c>
      <c r="C19" s="43" t="s">
        <v>654</v>
      </c>
      <c r="D19" s="2" t="s">
        <v>593</v>
      </c>
      <c r="E19" s="14">
        <v>1</v>
      </c>
      <c r="F19" s="1">
        <v>3</v>
      </c>
      <c r="G19" s="1">
        <v>0</v>
      </c>
      <c r="H19" s="1">
        <v>0</v>
      </c>
      <c r="I19" s="69" t="s">
        <v>631</v>
      </c>
      <c r="J19" s="5" t="s">
        <v>655</v>
      </c>
    </row>
    <row r="20" spans="2:10" ht="15" customHeight="1" x14ac:dyDescent="0.2">
      <c r="B20" s="61" t="s">
        <v>635</v>
      </c>
      <c r="C20" s="43" t="s">
        <v>656</v>
      </c>
      <c r="D20" s="2" t="s">
        <v>593</v>
      </c>
      <c r="E20" s="14">
        <v>1</v>
      </c>
      <c r="F20" s="1">
        <v>4</v>
      </c>
      <c r="G20" s="1">
        <v>0</v>
      </c>
      <c r="H20" s="1">
        <v>0</v>
      </c>
      <c r="I20" s="69" t="s">
        <v>631</v>
      </c>
      <c r="J20" s="5" t="s">
        <v>657</v>
      </c>
    </row>
    <row r="21" spans="2:10" ht="15" customHeight="1" x14ac:dyDescent="0.2">
      <c r="B21" s="62" t="s">
        <v>635</v>
      </c>
      <c r="C21" s="44" t="s">
        <v>658</v>
      </c>
      <c r="D21" s="3" t="s">
        <v>593</v>
      </c>
      <c r="E21" s="71">
        <v>1</v>
      </c>
      <c r="F21" s="4">
        <v>5</v>
      </c>
      <c r="G21" s="4">
        <v>0</v>
      </c>
      <c r="H21" s="4">
        <v>0</v>
      </c>
      <c r="I21" s="72" t="s">
        <v>631</v>
      </c>
      <c r="J21" s="6" t="s">
        <v>659</v>
      </c>
    </row>
    <row r="22" spans="2:10" ht="15" customHeight="1" x14ac:dyDescent="0.35"/>
    <row r="23" spans="2:10" ht="15" customHeight="1" x14ac:dyDescent="0.35"/>
    <row r="24" spans="2:10" ht="15" customHeight="1" x14ac:dyDescent="0.35"/>
    <row r="25" spans="2:10" ht="15" customHeight="1" x14ac:dyDescent="0.35"/>
    <row r="26" spans="2:10" ht="15" customHeight="1" x14ac:dyDescent="0.35"/>
    <row r="27" spans="2:10" ht="15" customHeight="1" x14ac:dyDescent="0.35"/>
    <row r="28" spans="2:10" ht="20.149999999999999" customHeight="1" x14ac:dyDescent="0.35"/>
    <row r="29" spans="2:10" ht="15" customHeight="1" x14ac:dyDescent="0.35"/>
    <row r="30" spans="2:10" ht="15" customHeight="1" x14ac:dyDescent="0.35"/>
    <row r="31" spans="2:10" ht="15" customHeight="1" x14ac:dyDescent="0.35"/>
    <row r="32" spans="2:10" ht="15" customHeight="1" x14ac:dyDescent="0.35"/>
    <row r="33" ht="15" customHeight="1" x14ac:dyDescent="0.35"/>
    <row r="34" ht="20.149999999999999"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sheetData>
  <autoFilter ref="B2:J47" xr:uid="{4B087638-92AE-468B-8602-65479766DF29}"/>
  <mergeCells count="5">
    <mergeCell ref="B1:J1"/>
    <mergeCell ref="L1:O2"/>
    <mergeCell ref="Q1:T2"/>
    <mergeCell ref="B9:J9"/>
    <mergeCell ref="B4:J4"/>
  </mergeCells>
  <conditionalFormatting sqref="B3">
    <cfRule type="duplicateValues" dxfId="7" priority="1" stopIfTrue="1"/>
  </conditionalFormatting>
  <conditionalFormatting sqref="D2:D3">
    <cfRule type="duplicateValues" dxfId="6" priority="2" stopIfTrue="1"/>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2F19-CE56-4879-93C8-C37777DAFF2D}">
  <dimension ref="B1:O46"/>
  <sheetViews>
    <sheetView showGridLines="0" zoomScale="90" zoomScaleNormal="90" workbookViewId="0">
      <selection activeCell="L1" sqref="L1:O2"/>
    </sheetView>
  </sheetViews>
  <sheetFormatPr defaultColWidth="9.1796875" defaultRowHeight="10" x14ac:dyDescent="0.35"/>
  <cols>
    <col min="1" max="1" width="1.81640625" style="14" customWidth="1"/>
    <col min="2" max="2" width="18.54296875" style="14" bestFit="1" customWidth="1"/>
    <col min="3" max="3" width="28.54296875" style="14" bestFit="1" customWidth="1"/>
    <col min="4" max="4" width="20.1796875" style="14" customWidth="1"/>
    <col min="5" max="5" width="11.453125" style="14" bestFit="1" customWidth="1"/>
    <col min="6" max="6" width="13.26953125" style="17" bestFit="1" customWidth="1"/>
    <col min="7" max="7" width="13.26953125" style="17" customWidth="1"/>
    <col min="8" max="8" width="11.453125" style="17" bestFit="1" customWidth="1"/>
    <col min="9" max="9" width="14.453125" style="14" bestFit="1" customWidth="1"/>
    <col min="10" max="10" width="23.26953125" style="14" customWidth="1"/>
    <col min="11" max="11" width="5.26953125" style="14" customWidth="1"/>
    <col min="12" max="12" width="14.54296875" style="36" customWidth="1"/>
    <col min="13" max="14" width="14.54296875" style="14" customWidth="1"/>
    <col min="15" max="15" width="14.54296875" style="13" customWidth="1"/>
    <col min="16" max="16" width="5" style="14" customWidth="1"/>
    <col min="17" max="16384" width="9.1796875" style="14"/>
  </cols>
  <sheetData>
    <row r="1" spans="2:15" ht="28" x14ac:dyDescent="0.35">
      <c r="B1" s="153" t="s">
        <v>660</v>
      </c>
      <c r="C1" s="153"/>
      <c r="D1" s="153"/>
      <c r="E1" s="153"/>
      <c r="F1" s="153"/>
      <c r="G1" s="153"/>
      <c r="H1" s="153"/>
      <c r="I1" s="153"/>
      <c r="J1" s="153"/>
      <c r="L1" s="149" t="s">
        <v>17</v>
      </c>
      <c r="M1" s="150"/>
      <c r="N1" s="150"/>
      <c r="O1" s="151"/>
    </row>
    <row r="2" spans="2:15" ht="50.15" customHeight="1" x14ac:dyDescent="0.35">
      <c r="B2" s="131" t="s">
        <v>20</v>
      </c>
      <c r="C2" s="132" t="s">
        <v>21</v>
      </c>
      <c r="D2" s="132" t="s">
        <v>22</v>
      </c>
      <c r="E2" s="132" t="s">
        <v>23</v>
      </c>
      <c r="F2" s="133" t="s">
        <v>24</v>
      </c>
      <c r="G2" s="133" t="s">
        <v>26</v>
      </c>
      <c r="H2" s="133" t="s">
        <v>27</v>
      </c>
      <c r="I2" s="134" t="s">
        <v>29</v>
      </c>
      <c r="J2" s="134" t="s">
        <v>31</v>
      </c>
      <c r="K2" s="7"/>
      <c r="L2" s="149"/>
      <c r="M2" s="150"/>
      <c r="N2" s="150"/>
      <c r="O2" s="151"/>
    </row>
    <row r="3" spans="2:15" ht="15" customHeight="1" x14ac:dyDescent="0.35">
      <c r="B3" s="8"/>
      <c r="C3" s="8"/>
      <c r="D3" s="8"/>
      <c r="E3" s="9"/>
      <c r="F3" s="10"/>
      <c r="G3" s="10"/>
      <c r="H3" s="11"/>
      <c r="I3" s="12"/>
      <c r="J3" s="12"/>
      <c r="K3" s="12"/>
      <c r="L3" s="34"/>
      <c r="M3" s="12"/>
      <c r="N3" s="12"/>
      <c r="O3" s="38"/>
    </row>
    <row r="4" spans="2:15" ht="20.149999999999999" customHeight="1" x14ac:dyDescent="0.35">
      <c r="B4" s="157" t="s">
        <v>661</v>
      </c>
      <c r="C4" s="146"/>
      <c r="D4" s="146"/>
      <c r="E4" s="146"/>
      <c r="F4" s="146"/>
      <c r="G4" s="146"/>
      <c r="H4" s="146"/>
      <c r="I4" s="146"/>
      <c r="J4" s="152"/>
      <c r="K4" s="12"/>
      <c r="L4" s="34"/>
      <c r="M4" s="12"/>
      <c r="N4" s="12"/>
      <c r="O4" s="38"/>
    </row>
    <row r="5" spans="2:15" ht="15" customHeight="1" x14ac:dyDescent="0.2">
      <c r="B5" s="61" t="s">
        <v>13</v>
      </c>
      <c r="C5" s="41" t="s">
        <v>662</v>
      </c>
      <c r="D5" s="19" t="s">
        <v>593</v>
      </c>
      <c r="E5" s="73">
        <v>12</v>
      </c>
      <c r="F5" s="20">
        <v>179.65</v>
      </c>
      <c r="G5" s="20">
        <v>0</v>
      </c>
      <c r="H5" s="20">
        <v>388.04</v>
      </c>
      <c r="I5" s="70">
        <v>0.09</v>
      </c>
      <c r="J5" s="21" t="s">
        <v>663</v>
      </c>
      <c r="K5" s="12"/>
      <c r="L5" s="34"/>
      <c r="M5" s="12"/>
      <c r="N5" s="12"/>
      <c r="O5" s="38"/>
    </row>
    <row r="6" spans="2:15" ht="15" customHeight="1" x14ac:dyDescent="0.2">
      <c r="B6" s="61" t="s">
        <v>13</v>
      </c>
      <c r="C6" s="43" t="s">
        <v>664</v>
      </c>
      <c r="D6" s="2" t="s">
        <v>593</v>
      </c>
      <c r="E6" s="14">
        <v>12</v>
      </c>
      <c r="F6" s="1">
        <v>337.81</v>
      </c>
      <c r="G6" s="1">
        <v>0</v>
      </c>
      <c r="H6" s="1">
        <v>729.67</v>
      </c>
      <c r="I6" s="69">
        <v>0.09</v>
      </c>
      <c r="J6" s="5" t="s">
        <v>665</v>
      </c>
      <c r="K6" s="12"/>
      <c r="L6" s="34"/>
      <c r="M6" s="12"/>
      <c r="N6" s="12"/>
      <c r="O6" s="38"/>
    </row>
    <row r="7" spans="2:15" ht="15" customHeight="1" x14ac:dyDescent="0.2">
      <c r="B7" s="61" t="s">
        <v>13</v>
      </c>
      <c r="C7" s="43" t="s">
        <v>666</v>
      </c>
      <c r="D7" s="2" t="s">
        <v>593</v>
      </c>
      <c r="E7" s="14">
        <v>12</v>
      </c>
      <c r="F7" s="1">
        <v>19.48</v>
      </c>
      <c r="G7" s="1">
        <v>0</v>
      </c>
      <c r="H7" s="1">
        <v>42.08</v>
      </c>
      <c r="I7" s="69">
        <v>0.09</v>
      </c>
      <c r="J7" s="5" t="s">
        <v>667</v>
      </c>
      <c r="K7" s="12"/>
      <c r="L7" s="34"/>
      <c r="M7" s="12"/>
      <c r="N7" s="12"/>
      <c r="O7" s="38"/>
    </row>
    <row r="8" spans="2:15" ht="15" customHeight="1" x14ac:dyDescent="0.2">
      <c r="B8" s="61" t="s">
        <v>13</v>
      </c>
      <c r="C8" s="43" t="s">
        <v>668</v>
      </c>
      <c r="D8" s="2" t="s">
        <v>593</v>
      </c>
      <c r="E8" s="14">
        <v>12</v>
      </c>
      <c r="F8" s="1">
        <v>93.38</v>
      </c>
      <c r="G8" s="1">
        <v>0</v>
      </c>
      <c r="H8" s="1">
        <v>201.7</v>
      </c>
      <c r="I8" s="69">
        <v>0.09</v>
      </c>
      <c r="J8" s="5" t="s">
        <v>669</v>
      </c>
      <c r="K8" s="12"/>
      <c r="L8" s="34"/>
      <c r="M8" s="12"/>
      <c r="N8" s="12"/>
      <c r="O8" s="38"/>
    </row>
    <row r="9" spans="2:15" ht="15" customHeight="1" x14ac:dyDescent="0.2">
      <c r="B9" s="61" t="s">
        <v>13</v>
      </c>
      <c r="C9" s="43" t="s">
        <v>670</v>
      </c>
      <c r="D9" s="2" t="s">
        <v>593</v>
      </c>
      <c r="E9" s="14">
        <v>12</v>
      </c>
      <c r="F9" s="1">
        <v>140.07</v>
      </c>
      <c r="G9" s="1">
        <v>0</v>
      </c>
      <c r="H9" s="1">
        <v>302.55</v>
      </c>
      <c r="I9" s="69">
        <v>0.09</v>
      </c>
      <c r="J9" s="5" t="s">
        <v>671</v>
      </c>
      <c r="K9" s="12"/>
      <c r="L9" s="34"/>
      <c r="M9" s="12"/>
      <c r="N9" s="12"/>
      <c r="O9" s="38"/>
    </row>
    <row r="10" spans="2:15" ht="15" customHeight="1" x14ac:dyDescent="0.2">
      <c r="B10" s="61" t="s">
        <v>13</v>
      </c>
      <c r="C10" s="43" t="s">
        <v>672</v>
      </c>
      <c r="D10" s="2" t="s">
        <v>593</v>
      </c>
      <c r="E10" s="14">
        <v>12</v>
      </c>
      <c r="F10" s="1">
        <v>127.15</v>
      </c>
      <c r="G10" s="1">
        <v>0</v>
      </c>
      <c r="H10" s="1">
        <v>274.64</v>
      </c>
      <c r="I10" s="69">
        <v>0.09</v>
      </c>
      <c r="J10" s="5" t="s">
        <v>673</v>
      </c>
      <c r="K10" s="12"/>
      <c r="L10" s="34"/>
      <c r="M10" s="12"/>
      <c r="N10" s="12"/>
      <c r="O10" s="38"/>
    </row>
    <row r="11" spans="2:15" ht="15" customHeight="1" x14ac:dyDescent="0.2">
      <c r="B11" s="61" t="s">
        <v>13</v>
      </c>
      <c r="C11" s="43" t="s">
        <v>674</v>
      </c>
      <c r="D11" s="2" t="s">
        <v>593</v>
      </c>
      <c r="E11" s="14">
        <v>12</v>
      </c>
      <c r="F11" s="1">
        <v>249.17</v>
      </c>
      <c r="G11" s="1">
        <v>0</v>
      </c>
      <c r="H11" s="1">
        <v>538.21</v>
      </c>
      <c r="I11" s="69">
        <v>0.09</v>
      </c>
      <c r="J11" s="5" t="s">
        <v>675</v>
      </c>
      <c r="K11" s="12"/>
      <c r="L11" s="34"/>
      <c r="M11" s="12"/>
      <c r="N11" s="12"/>
      <c r="O11" s="38"/>
    </row>
    <row r="12" spans="2:15" ht="15" customHeight="1" x14ac:dyDescent="0.2">
      <c r="B12" s="61" t="s">
        <v>13</v>
      </c>
      <c r="C12" s="43" t="s">
        <v>676</v>
      </c>
      <c r="D12" s="2" t="s">
        <v>593</v>
      </c>
      <c r="E12" s="14">
        <v>12</v>
      </c>
      <c r="F12" s="1">
        <v>13.75</v>
      </c>
      <c r="G12" s="1">
        <v>0</v>
      </c>
      <c r="H12" s="1">
        <v>29.7</v>
      </c>
      <c r="I12" s="69">
        <v>0.09</v>
      </c>
      <c r="J12" s="5" t="s">
        <v>677</v>
      </c>
      <c r="K12" s="12"/>
      <c r="L12" s="34"/>
      <c r="M12" s="12"/>
      <c r="N12" s="12"/>
      <c r="O12" s="38"/>
    </row>
    <row r="13" spans="2:15" ht="15" customHeight="1" x14ac:dyDescent="0.2">
      <c r="B13" s="61" t="s">
        <v>13</v>
      </c>
      <c r="C13" s="43" t="s">
        <v>678</v>
      </c>
      <c r="D13" s="2" t="s">
        <v>593</v>
      </c>
      <c r="E13" s="14">
        <v>12</v>
      </c>
      <c r="F13" s="1">
        <v>79.98</v>
      </c>
      <c r="G13" s="1">
        <v>0</v>
      </c>
      <c r="H13" s="1">
        <v>172.76</v>
      </c>
      <c r="I13" s="69">
        <v>0.09</v>
      </c>
      <c r="J13" s="5" t="s">
        <v>679</v>
      </c>
    </row>
    <row r="14" spans="2:15" ht="15" customHeight="1" x14ac:dyDescent="0.2">
      <c r="B14" s="62" t="s">
        <v>13</v>
      </c>
      <c r="C14" s="44" t="s">
        <v>680</v>
      </c>
      <c r="D14" s="3" t="s">
        <v>593</v>
      </c>
      <c r="E14" s="71">
        <v>12</v>
      </c>
      <c r="F14" s="4">
        <v>119.98</v>
      </c>
      <c r="G14" s="4">
        <v>0</v>
      </c>
      <c r="H14" s="4">
        <v>259.16000000000003</v>
      </c>
      <c r="I14" s="72">
        <v>0.09</v>
      </c>
      <c r="J14" s="6" t="s">
        <v>681</v>
      </c>
    </row>
    <row r="15" spans="2:15" ht="15" customHeight="1" x14ac:dyDescent="0.35"/>
    <row r="16" spans="2:15"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20.149999999999999" customHeight="1" x14ac:dyDescent="0.35"/>
    <row r="29" ht="15" customHeight="1" x14ac:dyDescent="0.35"/>
    <row r="30" ht="15" customHeight="1" x14ac:dyDescent="0.35"/>
    <row r="31" ht="15" customHeight="1" x14ac:dyDescent="0.35"/>
    <row r="32" ht="15" customHeight="1" x14ac:dyDescent="0.35"/>
    <row r="33" ht="15" customHeight="1" x14ac:dyDescent="0.35"/>
    <row r="34" ht="20.149999999999999"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sheetData>
  <autoFilter ref="B2:J47" xr:uid="{59F92F19-CE56-4879-93C8-C37777DAFF2D}"/>
  <mergeCells count="3">
    <mergeCell ref="B1:J1"/>
    <mergeCell ref="B4:J4"/>
    <mergeCell ref="L1:O2"/>
  </mergeCells>
  <conditionalFormatting sqref="B3">
    <cfRule type="duplicateValues" dxfId="5" priority="1" stopIfTrue="1"/>
  </conditionalFormatting>
  <conditionalFormatting sqref="D2:D3">
    <cfRule type="duplicateValues" dxfId="4" priority="2" stopIfTrue="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F450-96D1-4203-B2FE-A95E9875EA94}">
  <dimension ref="B1:T61"/>
  <sheetViews>
    <sheetView showGridLines="0" zoomScale="90" zoomScaleNormal="90" workbookViewId="0">
      <selection activeCell="Q19" sqref="Q19"/>
    </sheetView>
  </sheetViews>
  <sheetFormatPr defaultColWidth="9.1796875" defaultRowHeight="10" x14ac:dyDescent="0.35"/>
  <cols>
    <col min="1" max="1" width="1.81640625" style="14" customWidth="1"/>
    <col min="2" max="2" width="33.81640625" style="14" bestFit="1" customWidth="1"/>
    <col min="3" max="3" width="28.54296875" style="14" bestFit="1" customWidth="1"/>
    <col min="4" max="4" width="20.1796875" style="14" customWidth="1"/>
    <col min="5" max="5" width="11.453125" style="14" bestFit="1" customWidth="1"/>
    <col min="6" max="6" width="13.26953125" style="17" bestFit="1" customWidth="1"/>
    <col min="7" max="7" width="13.26953125" style="17" customWidth="1"/>
    <col min="8" max="8" width="11.453125" style="17" bestFit="1" customWidth="1"/>
    <col min="9" max="9" width="14.453125" style="14" bestFit="1" customWidth="1"/>
    <col min="10" max="10" width="22.81640625" style="14" bestFit="1" customWidth="1"/>
    <col min="11" max="11" width="5.26953125" style="14" customWidth="1"/>
    <col min="12" max="12" width="14.54296875" style="36" customWidth="1"/>
    <col min="13" max="14" width="14.54296875" style="14" customWidth="1"/>
    <col min="15" max="15" width="14.54296875" style="13" customWidth="1"/>
    <col min="16" max="16" width="5" style="14" customWidth="1"/>
    <col min="17" max="17" width="14.54296875" style="36" customWidth="1"/>
    <col min="18" max="19" width="14.54296875" style="14" customWidth="1"/>
    <col min="20" max="20" width="14.54296875" style="13" customWidth="1"/>
    <col min="21" max="16384" width="9.1796875" style="14"/>
  </cols>
  <sheetData>
    <row r="1" spans="2:20" ht="30" customHeight="1" x14ac:dyDescent="0.35">
      <c r="B1" s="153" t="s">
        <v>682</v>
      </c>
      <c r="C1" s="153"/>
      <c r="D1" s="153"/>
      <c r="E1" s="153"/>
      <c r="F1" s="153"/>
      <c r="G1" s="153"/>
      <c r="H1" s="153"/>
      <c r="I1" s="153"/>
      <c r="J1" s="153"/>
      <c r="K1" s="48"/>
      <c r="L1" s="149" t="s">
        <v>17</v>
      </c>
      <c r="M1" s="150"/>
      <c r="N1" s="150"/>
      <c r="O1" s="151"/>
      <c r="Q1" s="149" t="s">
        <v>18</v>
      </c>
      <c r="R1" s="150"/>
      <c r="S1" s="150"/>
      <c r="T1" s="151"/>
    </row>
    <row r="2" spans="2:20" ht="50.15" customHeight="1" x14ac:dyDescent="0.35">
      <c r="B2" s="131" t="s">
        <v>20</v>
      </c>
      <c r="C2" s="132" t="s">
        <v>21</v>
      </c>
      <c r="D2" s="132" t="s">
        <v>22</v>
      </c>
      <c r="E2" s="132" t="s">
        <v>23</v>
      </c>
      <c r="F2" s="133" t="s">
        <v>24</v>
      </c>
      <c r="G2" s="133" t="s">
        <v>26</v>
      </c>
      <c r="H2" s="133" t="s">
        <v>27</v>
      </c>
      <c r="I2" s="134" t="s">
        <v>29</v>
      </c>
      <c r="J2" s="134" t="s">
        <v>31</v>
      </c>
      <c r="K2" s="7"/>
      <c r="L2" s="149"/>
      <c r="M2" s="150"/>
      <c r="N2" s="150"/>
      <c r="O2" s="151"/>
      <c r="Q2" s="149"/>
      <c r="R2" s="150"/>
      <c r="S2" s="150"/>
      <c r="T2" s="151"/>
    </row>
    <row r="3" spans="2:20" ht="15" customHeight="1" x14ac:dyDescent="0.35">
      <c r="B3" s="8"/>
      <c r="C3" s="8"/>
      <c r="D3" s="8"/>
      <c r="E3" s="9"/>
      <c r="F3" s="10"/>
      <c r="G3" s="10"/>
      <c r="H3" s="11"/>
      <c r="I3" s="12"/>
      <c r="J3" s="12"/>
      <c r="K3" s="12"/>
      <c r="L3" s="34"/>
      <c r="M3" s="12"/>
      <c r="N3" s="12"/>
      <c r="O3" s="38"/>
      <c r="Q3" s="34"/>
      <c r="R3" s="12"/>
      <c r="S3" s="12"/>
      <c r="T3" s="38"/>
    </row>
    <row r="4" spans="2:20" ht="20.149999999999999" customHeight="1" x14ac:dyDescent="0.35">
      <c r="B4" s="157" t="s">
        <v>683</v>
      </c>
      <c r="C4" s="146"/>
      <c r="D4" s="146"/>
      <c r="E4" s="146"/>
      <c r="F4" s="146"/>
      <c r="G4" s="146"/>
      <c r="H4" s="146"/>
      <c r="I4" s="146"/>
      <c r="J4" s="152"/>
      <c r="K4" s="12"/>
      <c r="L4" s="34"/>
      <c r="M4" s="12"/>
      <c r="N4" s="12"/>
      <c r="O4" s="38"/>
      <c r="Q4" s="34"/>
      <c r="R4" s="12"/>
      <c r="S4" s="12"/>
      <c r="T4" s="38"/>
    </row>
    <row r="5" spans="2:20" ht="20.149999999999999" customHeight="1" x14ac:dyDescent="0.35">
      <c r="B5" s="157" t="s">
        <v>684</v>
      </c>
      <c r="C5" s="146"/>
      <c r="D5" s="146"/>
      <c r="E5" s="146"/>
      <c r="F5" s="146"/>
      <c r="G5" s="146"/>
      <c r="H5" s="146"/>
      <c r="I5" s="146"/>
      <c r="J5" s="152"/>
      <c r="K5" s="12"/>
      <c r="L5" s="34"/>
      <c r="M5" s="12"/>
      <c r="N5" s="12"/>
      <c r="O5" s="38"/>
      <c r="Q5" s="34"/>
      <c r="R5" s="12"/>
      <c r="S5" s="12"/>
      <c r="T5" s="38"/>
    </row>
    <row r="6" spans="2:20" ht="15" customHeight="1" x14ac:dyDescent="0.2">
      <c r="B6" s="61" t="s">
        <v>684</v>
      </c>
      <c r="C6" s="41" t="s">
        <v>685</v>
      </c>
      <c r="D6" s="19" t="s">
        <v>593</v>
      </c>
      <c r="E6" s="73">
        <v>24</v>
      </c>
      <c r="F6" s="20">
        <v>3</v>
      </c>
      <c r="G6" s="20">
        <v>0</v>
      </c>
      <c r="H6" s="20">
        <v>19.440000000000001</v>
      </c>
      <c r="I6" s="70">
        <v>0.27</v>
      </c>
      <c r="J6" s="21" t="s">
        <v>686</v>
      </c>
      <c r="K6" s="12"/>
      <c r="L6" s="34"/>
      <c r="M6" s="12"/>
      <c r="N6" s="12"/>
      <c r="O6" s="38"/>
      <c r="Q6" s="34"/>
      <c r="R6" s="12"/>
      <c r="S6" s="12"/>
      <c r="T6" s="38"/>
    </row>
    <row r="7" spans="2:20" ht="15" customHeight="1" x14ac:dyDescent="0.2">
      <c r="B7" s="61" t="s">
        <v>684</v>
      </c>
      <c r="C7" s="43" t="s">
        <v>687</v>
      </c>
      <c r="D7" s="2" t="s">
        <v>593</v>
      </c>
      <c r="E7" s="14">
        <v>24</v>
      </c>
      <c r="F7" s="1">
        <v>15</v>
      </c>
      <c r="G7" s="1">
        <v>0</v>
      </c>
      <c r="H7" s="1">
        <v>97.2</v>
      </c>
      <c r="I7" s="69">
        <v>0.27</v>
      </c>
      <c r="J7" s="5" t="s">
        <v>688</v>
      </c>
      <c r="K7" s="12"/>
      <c r="L7" s="34"/>
      <c r="M7" s="12"/>
      <c r="N7" s="12"/>
      <c r="O7" s="38"/>
      <c r="Q7" s="34"/>
      <c r="R7" s="12"/>
      <c r="S7" s="12"/>
      <c r="T7" s="38"/>
    </row>
    <row r="8" spans="2:20" ht="15" customHeight="1" x14ac:dyDescent="0.2">
      <c r="B8" s="61" t="s">
        <v>684</v>
      </c>
      <c r="C8" s="43" t="s">
        <v>689</v>
      </c>
      <c r="D8" s="2" t="s">
        <v>593</v>
      </c>
      <c r="E8" s="14">
        <v>24</v>
      </c>
      <c r="F8" s="1">
        <v>30</v>
      </c>
      <c r="G8" s="1">
        <v>0</v>
      </c>
      <c r="H8" s="1">
        <v>194.4</v>
      </c>
      <c r="I8" s="69">
        <v>0.27</v>
      </c>
      <c r="J8" s="5" t="s">
        <v>690</v>
      </c>
      <c r="K8" s="12"/>
      <c r="L8" s="34"/>
      <c r="M8" s="12"/>
      <c r="N8" s="12"/>
      <c r="O8" s="38"/>
      <c r="Q8" s="34"/>
      <c r="R8" s="12"/>
      <c r="S8" s="12"/>
      <c r="T8" s="38"/>
    </row>
    <row r="9" spans="2:20" ht="15" customHeight="1" x14ac:dyDescent="0.2">
      <c r="B9" s="61" t="s">
        <v>684</v>
      </c>
      <c r="C9" s="43" t="s">
        <v>691</v>
      </c>
      <c r="D9" s="2" t="s">
        <v>593</v>
      </c>
      <c r="E9" s="14">
        <v>24</v>
      </c>
      <c r="F9" s="1">
        <v>150</v>
      </c>
      <c r="G9" s="1">
        <v>0</v>
      </c>
      <c r="H9" s="1">
        <v>972</v>
      </c>
      <c r="I9" s="69">
        <v>0.27</v>
      </c>
      <c r="J9" s="5" t="s">
        <v>692</v>
      </c>
      <c r="K9" s="12"/>
      <c r="L9" s="34"/>
      <c r="M9" s="12"/>
      <c r="N9" s="12"/>
      <c r="O9" s="38"/>
      <c r="Q9" s="34"/>
      <c r="R9" s="12"/>
      <c r="S9" s="12"/>
      <c r="T9" s="38"/>
    </row>
    <row r="10" spans="2:20" ht="15" customHeight="1" x14ac:dyDescent="0.2">
      <c r="B10" s="61" t="s">
        <v>684</v>
      </c>
      <c r="C10" s="44" t="s">
        <v>693</v>
      </c>
      <c r="D10" s="3" t="s">
        <v>593</v>
      </c>
      <c r="E10" s="71">
        <v>24</v>
      </c>
      <c r="F10" s="4">
        <v>300</v>
      </c>
      <c r="G10" s="4">
        <v>0</v>
      </c>
      <c r="H10" s="4">
        <v>1944</v>
      </c>
      <c r="I10" s="72">
        <v>0.27</v>
      </c>
      <c r="J10" s="6" t="s">
        <v>694</v>
      </c>
      <c r="K10" s="12"/>
      <c r="L10" s="34"/>
      <c r="M10" s="12"/>
      <c r="N10" s="12"/>
      <c r="O10" s="38"/>
      <c r="Q10" s="34"/>
      <c r="R10" s="12"/>
      <c r="S10" s="12"/>
      <c r="T10" s="38"/>
    </row>
    <row r="11" spans="2:20" ht="20.149999999999999" customHeight="1" x14ac:dyDescent="0.35">
      <c r="B11" s="158" t="s">
        <v>695</v>
      </c>
      <c r="C11" s="159"/>
      <c r="D11" s="159"/>
      <c r="E11" s="159"/>
      <c r="F11" s="159"/>
      <c r="G11" s="159"/>
      <c r="H11" s="159"/>
      <c r="I11" s="159"/>
      <c r="J11" s="160"/>
    </row>
    <row r="12" spans="2:20" ht="15" customHeight="1" x14ac:dyDescent="0.2">
      <c r="B12" s="61" t="s">
        <v>695</v>
      </c>
      <c r="C12" s="41" t="s">
        <v>696</v>
      </c>
      <c r="D12" s="19" t="s">
        <v>593</v>
      </c>
      <c r="E12" s="73">
        <v>24</v>
      </c>
      <c r="F12" s="20">
        <v>5</v>
      </c>
      <c r="G12" s="20">
        <v>0</v>
      </c>
      <c r="H12" s="20">
        <v>29.16</v>
      </c>
      <c r="I12" s="97">
        <v>0.24299999999999999</v>
      </c>
      <c r="J12" s="21" t="s">
        <v>697</v>
      </c>
    </row>
    <row r="13" spans="2:20" ht="15" customHeight="1" x14ac:dyDescent="0.2">
      <c r="B13" s="61" t="s">
        <v>695</v>
      </c>
      <c r="C13" s="43" t="s">
        <v>698</v>
      </c>
      <c r="D13" s="2" t="s">
        <v>593</v>
      </c>
      <c r="E13" s="14">
        <v>24</v>
      </c>
      <c r="F13" s="1">
        <v>25</v>
      </c>
      <c r="G13" s="1">
        <v>0</v>
      </c>
      <c r="H13" s="1">
        <v>145.80000000000001</v>
      </c>
      <c r="I13" s="98">
        <v>0.24299999999999999</v>
      </c>
      <c r="J13" s="5" t="s">
        <v>699</v>
      </c>
    </row>
    <row r="14" spans="2:20" ht="15" customHeight="1" x14ac:dyDescent="0.2">
      <c r="B14" s="61" t="s">
        <v>695</v>
      </c>
      <c r="C14" s="43" t="s">
        <v>700</v>
      </c>
      <c r="D14" s="2" t="s">
        <v>593</v>
      </c>
      <c r="E14" s="14">
        <v>24</v>
      </c>
      <c r="F14" s="1">
        <v>50</v>
      </c>
      <c r="G14" s="1">
        <v>0</v>
      </c>
      <c r="H14" s="1">
        <v>291.60000000000002</v>
      </c>
      <c r="I14" s="98">
        <v>0.24299999999999999</v>
      </c>
      <c r="J14" s="5" t="s">
        <v>701</v>
      </c>
    </row>
    <row r="15" spans="2:20" ht="15" customHeight="1" x14ac:dyDescent="0.2">
      <c r="B15" s="61" t="s">
        <v>695</v>
      </c>
      <c r="C15" s="43" t="s">
        <v>702</v>
      </c>
      <c r="D15" s="2" t="s">
        <v>593</v>
      </c>
      <c r="E15" s="14">
        <v>24</v>
      </c>
      <c r="F15" s="1">
        <v>250</v>
      </c>
      <c r="G15" s="1">
        <v>0</v>
      </c>
      <c r="H15" s="1">
        <v>1458</v>
      </c>
      <c r="I15" s="98">
        <v>0.24299999999999999</v>
      </c>
      <c r="J15" s="5" t="s">
        <v>703</v>
      </c>
    </row>
    <row r="16" spans="2:20" ht="15" customHeight="1" x14ac:dyDescent="0.2">
      <c r="B16" s="61" t="s">
        <v>695</v>
      </c>
      <c r="C16" s="44" t="s">
        <v>704</v>
      </c>
      <c r="D16" s="3" t="s">
        <v>593</v>
      </c>
      <c r="E16" s="71">
        <v>24</v>
      </c>
      <c r="F16" s="4">
        <v>500</v>
      </c>
      <c r="G16" s="4">
        <v>0</v>
      </c>
      <c r="H16" s="4">
        <v>2916</v>
      </c>
      <c r="I16" s="99">
        <v>0.24299999999999999</v>
      </c>
      <c r="J16" s="6" t="s">
        <v>705</v>
      </c>
    </row>
    <row r="17" spans="2:10" ht="20.149999999999999" customHeight="1" x14ac:dyDescent="0.35">
      <c r="B17" s="158" t="s">
        <v>706</v>
      </c>
      <c r="C17" s="159"/>
      <c r="D17" s="159"/>
      <c r="E17" s="159"/>
      <c r="F17" s="159"/>
      <c r="G17" s="159"/>
      <c r="H17" s="159"/>
      <c r="I17" s="159"/>
      <c r="J17" s="160"/>
    </row>
    <row r="18" spans="2:10" ht="15" customHeight="1" x14ac:dyDescent="0.2">
      <c r="B18" s="61" t="s">
        <v>706</v>
      </c>
      <c r="C18" s="41" t="s">
        <v>707</v>
      </c>
      <c r="D18" s="19" t="s">
        <v>593</v>
      </c>
      <c r="E18" s="73">
        <v>24</v>
      </c>
      <c r="F18" s="20">
        <v>6</v>
      </c>
      <c r="G18" s="20">
        <v>0</v>
      </c>
      <c r="H18" s="20">
        <v>32.4</v>
      </c>
      <c r="I18" s="97">
        <v>0.22500000000000001</v>
      </c>
      <c r="J18" s="21" t="s">
        <v>708</v>
      </c>
    </row>
    <row r="19" spans="2:10" ht="15" customHeight="1" x14ac:dyDescent="0.2">
      <c r="B19" s="61" t="s">
        <v>706</v>
      </c>
      <c r="C19" s="43" t="s">
        <v>709</v>
      </c>
      <c r="D19" s="2" t="s">
        <v>593</v>
      </c>
      <c r="E19" s="14">
        <v>24</v>
      </c>
      <c r="F19" s="1">
        <v>30</v>
      </c>
      <c r="G19" s="1">
        <v>0</v>
      </c>
      <c r="H19" s="1">
        <v>162</v>
      </c>
      <c r="I19" s="98">
        <v>0.22500000000000001</v>
      </c>
      <c r="J19" s="5" t="s">
        <v>710</v>
      </c>
    </row>
    <row r="20" spans="2:10" ht="15" customHeight="1" x14ac:dyDescent="0.2">
      <c r="B20" s="61" t="s">
        <v>706</v>
      </c>
      <c r="C20" s="43" t="s">
        <v>711</v>
      </c>
      <c r="D20" s="2" t="s">
        <v>593</v>
      </c>
      <c r="E20" s="14">
        <v>24</v>
      </c>
      <c r="F20" s="1">
        <v>60</v>
      </c>
      <c r="G20" s="1">
        <v>0</v>
      </c>
      <c r="H20" s="1">
        <v>324</v>
      </c>
      <c r="I20" s="98">
        <v>0.22500000000000001</v>
      </c>
      <c r="J20" s="5" t="s">
        <v>712</v>
      </c>
    </row>
    <row r="21" spans="2:10" ht="15" customHeight="1" x14ac:dyDescent="0.2">
      <c r="B21" s="61" t="s">
        <v>706</v>
      </c>
      <c r="C21" s="43" t="s">
        <v>713</v>
      </c>
      <c r="D21" s="2" t="s">
        <v>593</v>
      </c>
      <c r="E21" s="14">
        <v>24</v>
      </c>
      <c r="F21" s="1">
        <v>300</v>
      </c>
      <c r="G21" s="1">
        <v>0</v>
      </c>
      <c r="H21" s="1">
        <v>1620</v>
      </c>
      <c r="I21" s="98">
        <v>0.22500000000000001</v>
      </c>
      <c r="J21" s="5" t="s">
        <v>714</v>
      </c>
    </row>
    <row r="22" spans="2:10" ht="15" customHeight="1" x14ac:dyDescent="0.2">
      <c r="B22" s="62" t="s">
        <v>706</v>
      </c>
      <c r="C22" s="44" t="s">
        <v>715</v>
      </c>
      <c r="D22" s="3" t="s">
        <v>593</v>
      </c>
      <c r="E22" s="71">
        <v>24</v>
      </c>
      <c r="F22" s="4">
        <v>600</v>
      </c>
      <c r="G22" s="4">
        <v>0</v>
      </c>
      <c r="H22" s="4">
        <v>3240</v>
      </c>
      <c r="I22" s="99">
        <v>0.22500000000000001</v>
      </c>
      <c r="J22" s="6" t="s">
        <v>716</v>
      </c>
    </row>
    <row r="23" spans="2:10" ht="15" customHeight="1" x14ac:dyDescent="0.35"/>
    <row r="24" spans="2:10" ht="15" customHeight="1" x14ac:dyDescent="0.35"/>
    <row r="25" spans="2:10" ht="20.149999999999999" customHeight="1" x14ac:dyDescent="0.35">
      <c r="B25" s="157" t="s">
        <v>717</v>
      </c>
      <c r="C25" s="146"/>
      <c r="D25" s="146"/>
      <c r="E25" s="146"/>
      <c r="F25" s="146"/>
      <c r="G25" s="146"/>
      <c r="H25" s="146"/>
      <c r="I25" s="146"/>
      <c r="J25" s="152"/>
    </row>
    <row r="26" spans="2:10" ht="20.149999999999999" customHeight="1" x14ac:dyDescent="0.35">
      <c r="B26" s="157" t="s">
        <v>718</v>
      </c>
      <c r="C26" s="146"/>
      <c r="D26" s="146"/>
      <c r="E26" s="146"/>
      <c r="F26" s="146"/>
      <c r="G26" s="146"/>
      <c r="H26" s="146"/>
      <c r="I26" s="146"/>
      <c r="J26" s="152"/>
    </row>
    <row r="27" spans="2:10" ht="15" customHeight="1" x14ac:dyDescent="0.2">
      <c r="B27" s="61" t="s">
        <v>718</v>
      </c>
      <c r="C27" s="41" t="s">
        <v>719</v>
      </c>
      <c r="D27" s="19" t="s">
        <v>593</v>
      </c>
      <c r="E27" s="73">
        <v>12</v>
      </c>
      <c r="F27" s="20">
        <v>3</v>
      </c>
      <c r="G27" s="20">
        <v>0</v>
      </c>
      <c r="H27" s="20">
        <v>3.6</v>
      </c>
      <c r="I27" s="70">
        <v>0.1</v>
      </c>
      <c r="J27" s="21" t="s">
        <v>720</v>
      </c>
    </row>
    <row r="28" spans="2:10" ht="15" customHeight="1" x14ac:dyDescent="0.2">
      <c r="B28" s="61" t="s">
        <v>718</v>
      </c>
      <c r="C28" s="43" t="s">
        <v>721</v>
      </c>
      <c r="D28" s="2" t="s">
        <v>593</v>
      </c>
      <c r="E28" s="14">
        <v>12</v>
      </c>
      <c r="F28" s="1">
        <v>30</v>
      </c>
      <c r="G28" s="1">
        <v>0</v>
      </c>
      <c r="H28" s="1">
        <v>36</v>
      </c>
      <c r="I28" s="69">
        <v>0.1</v>
      </c>
      <c r="J28" s="5" t="s">
        <v>722</v>
      </c>
    </row>
    <row r="29" spans="2:10" ht="15" customHeight="1" x14ac:dyDescent="0.2">
      <c r="B29" s="61" t="s">
        <v>718</v>
      </c>
      <c r="C29" s="44" t="s">
        <v>723</v>
      </c>
      <c r="D29" s="3" t="s">
        <v>593</v>
      </c>
      <c r="E29" s="71">
        <v>12</v>
      </c>
      <c r="F29" s="4">
        <v>300</v>
      </c>
      <c r="G29" s="4">
        <v>0</v>
      </c>
      <c r="H29" s="4">
        <v>360</v>
      </c>
      <c r="I29" s="72">
        <v>0.1</v>
      </c>
      <c r="J29" s="6" t="s">
        <v>724</v>
      </c>
    </row>
    <row r="30" spans="2:10" ht="20.149999999999999" customHeight="1" x14ac:dyDescent="0.35">
      <c r="B30" s="158" t="s">
        <v>725</v>
      </c>
      <c r="C30" s="159"/>
      <c r="D30" s="159"/>
      <c r="E30" s="159"/>
      <c r="F30" s="159"/>
      <c r="G30" s="159"/>
      <c r="H30" s="159"/>
      <c r="I30" s="159"/>
      <c r="J30" s="160"/>
    </row>
    <row r="31" spans="2:10" ht="15" customHeight="1" x14ac:dyDescent="0.2">
      <c r="B31" s="61" t="s">
        <v>725</v>
      </c>
      <c r="C31" s="41" t="s">
        <v>726</v>
      </c>
      <c r="D31" s="19" t="s">
        <v>593</v>
      </c>
      <c r="E31" s="73">
        <v>12</v>
      </c>
      <c r="F31" s="20">
        <v>2.5</v>
      </c>
      <c r="G31" s="20">
        <v>0</v>
      </c>
      <c r="H31" s="20">
        <v>3</v>
      </c>
      <c r="I31" s="70">
        <v>0.1</v>
      </c>
      <c r="J31" s="21" t="s">
        <v>727</v>
      </c>
    </row>
    <row r="32" spans="2:10" ht="15" customHeight="1" x14ac:dyDescent="0.2">
      <c r="B32" s="61" t="s">
        <v>725</v>
      </c>
      <c r="C32" s="43" t="s">
        <v>728</v>
      </c>
      <c r="D32" s="2" t="s">
        <v>593</v>
      </c>
      <c r="E32" s="14">
        <v>12</v>
      </c>
      <c r="F32" s="1">
        <v>25</v>
      </c>
      <c r="G32" s="1">
        <v>0</v>
      </c>
      <c r="H32" s="1">
        <v>30</v>
      </c>
      <c r="I32" s="69">
        <v>0.1</v>
      </c>
      <c r="J32" s="5" t="s">
        <v>729</v>
      </c>
    </row>
    <row r="33" spans="2:10" ht="15" customHeight="1" x14ac:dyDescent="0.2">
      <c r="B33" s="62" t="s">
        <v>725</v>
      </c>
      <c r="C33" s="44" t="s">
        <v>730</v>
      </c>
      <c r="D33" s="3" t="s">
        <v>593</v>
      </c>
      <c r="E33" s="71">
        <v>12</v>
      </c>
      <c r="F33" s="4">
        <v>250</v>
      </c>
      <c r="G33" s="4">
        <v>0</v>
      </c>
      <c r="H33" s="4">
        <v>300</v>
      </c>
      <c r="I33" s="72">
        <v>0.1</v>
      </c>
      <c r="J33" s="6" t="s">
        <v>731</v>
      </c>
    </row>
    <row r="34" spans="2:10" ht="15" customHeight="1" x14ac:dyDescent="0.35"/>
    <row r="35" spans="2:10" ht="15" customHeight="1" x14ac:dyDescent="0.35"/>
    <row r="36" spans="2:10" ht="20.149999999999999" customHeight="1" x14ac:dyDescent="0.35">
      <c r="B36" s="157" t="s">
        <v>732</v>
      </c>
      <c r="C36" s="146"/>
      <c r="D36" s="146"/>
      <c r="E36" s="146"/>
      <c r="F36" s="146"/>
      <c r="G36" s="146"/>
      <c r="H36" s="146"/>
      <c r="I36" s="146"/>
      <c r="J36" s="152"/>
    </row>
    <row r="37" spans="2:10" ht="20.149999999999999" customHeight="1" x14ac:dyDescent="0.35">
      <c r="B37" s="157" t="s">
        <v>733</v>
      </c>
      <c r="C37" s="146"/>
      <c r="D37" s="146"/>
      <c r="E37" s="146"/>
      <c r="F37" s="146"/>
      <c r="G37" s="146"/>
      <c r="H37" s="146"/>
      <c r="I37" s="146"/>
      <c r="J37" s="152"/>
    </row>
    <row r="38" spans="2:10" ht="15" customHeight="1" x14ac:dyDescent="0.2">
      <c r="B38" s="61" t="s">
        <v>733</v>
      </c>
      <c r="C38" s="41" t="s">
        <v>734</v>
      </c>
      <c r="D38" s="19" t="s">
        <v>593</v>
      </c>
      <c r="E38" s="73">
        <v>24</v>
      </c>
      <c r="F38" s="20">
        <v>75</v>
      </c>
      <c r="G38" s="20">
        <v>0</v>
      </c>
      <c r="H38" s="20">
        <v>567</v>
      </c>
      <c r="I38" s="97">
        <v>0.315</v>
      </c>
      <c r="J38" s="21" t="s">
        <v>735</v>
      </c>
    </row>
    <row r="39" spans="2:10" ht="15" customHeight="1" x14ac:dyDescent="0.2">
      <c r="B39" s="61" t="s">
        <v>733</v>
      </c>
      <c r="C39" s="43" t="s">
        <v>736</v>
      </c>
      <c r="D39" s="2" t="s">
        <v>593</v>
      </c>
      <c r="E39" s="14">
        <v>24</v>
      </c>
      <c r="F39" s="1">
        <v>375</v>
      </c>
      <c r="G39" s="1">
        <v>0</v>
      </c>
      <c r="H39" s="1">
        <v>2835</v>
      </c>
      <c r="I39" s="98">
        <v>0.315</v>
      </c>
      <c r="J39" s="5" t="s">
        <v>737</v>
      </c>
    </row>
    <row r="40" spans="2:10" ht="15" customHeight="1" x14ac:dyDescent="0.2">
      <c r="B40" s="61" t="s">
        <v>733</v>
      </c>
      <c r="C40" s="43" t="s">
        <v>738</v>
      </c>
      <c r="D40" s="2" t="s">
        <v>593</v>
      </c>
      <c r="E40" s="14">
        <v>24</v>
      </c>
      <c r="F40" s="1">
        <v>750</v>
      </c>
      <c r="G40" s="1">
        <v>0</v>
      </c>
      <c r="H40" s="1">
        <v>5670</v>
      </c>
      <c r="I40" s="98">
        <v>0.315</v>
      </c>
      <c r="J40" s="5" t="s">
        <v>739</v>
      </c>
    </row>
    <row r="41" spans="2:10" ht="15" customHeight="1" x14ac:dyDescent="0.2">
      <c r="B41" s="61" t="s">
        <v>733</v>
      </c>
      <c r="C41" s="43" t="s">
        <v>740</v>
      </c>
      <c r="D41" s="2" t="s">
        <v>593</v>
      </c>
      <c r="E41" s="14">
        <v>24</v>
      </c>
      <c r="F41" s="1">
        <v>1625</v>
      </c>
      <c r="G41" s="1">
        <v>0</v>
      </c>
      <c r="H41" s="1">
        <v>12285</v>
      </c>
      <c r="I41" s="98">
        <v>0.315</v>
      </c>
      <c r="J41" s="5" t="s">
        <v>741</v>
      </c>
    </row>
    <row r="42" spans="2:10" ht="15" customHeight="1" x14ac:dyDescent="0.2">
      <c r="B42" s="61" t="s">
        <v>733</v>
      </c>
      <c r="C42" s="44" t="s">
        <v>742</v>
      </c>
      <c r="D42" s="3" t="s">
        <v>593</v>
      </c>
      <c r="E42" s="71">
        <v>24</v>
      </c>
      <c r="F42" s="4">
        <v>5500</v>
      </c>
      <c r="G42" s="4">
        <v>0</v>
      </c>
      <c r="H42" s="4">
        <v>41580</v>
      </c>
      <c r="I42" s="99">
        <v>0.315</v>
      </c>
      <c r="J42" s="6" t="s">
        <v>743</v>
      </c>
    </row>
    <row r="43" spans="2:10" ht="20.149999999999999" customHeight="1" x14ac:dyDescent="0.35">
      <c r="B43" s="158" t="s">
        <v>744</v>
      </c>
      <c r="C43" s="159"/>
      <c r="D43" s="159"/>
      <c r="E43" s="159"/>
      <c r="F43" s="159"/>
      <c r="G43" s="159"/>
      <c r="H43" s="159"/>
      <c r="I43" s="159"/>
      <c r="J43" s="160"/>
    </row>
    <row r="44" spans="2:10" ht="15" customHeight="1" x14ac:dyDescent="0.25">
      <c r="B44" s="61" t="s">
        <v>744</v>
      </c>
      <c r="C44" s="104" t="s">
        <v>745</v>
      </c>
      <c r="D44" s="19" t="s">
        <v>593</v>
      </c>
      <c r="E44" s="73">
        <v>24</v>
      </c>
      <c r="F44" s="105">
        <v>85</v>
      </c>
      <c r="G44" s="20">
        <v>0</v>
      </c>
      <c r="H44" s="105">
        <v>550.79999999999995</v>
      </c>
      <c r="I44" s="70">
        <v>0.27</v>
      </c>
      <c r="J44" s="21" t="s">
        <v>746</v>
      </c>
    </row>
    <row r="45" spans="2:10" ht="15" customHeight="1" x14ac:dyDescent="0.25">
      <c r="B45" s="61" t="s">
        <v>744</v>
      </c>
      <c r="C45" s="106" t="s">
        <v>747</v>
      </c>
      <c r="D45" s="2" t="s">
        <v>593</v>
      </c>
      <c r="E45" s="14">
        <v>24</v>
      </c>
      <c r="F45" s="103">
        <v>425</v>
      </c>
      <c r="G45" s="1">
        <v>0</v>
      </c>
      <c r="H45" s="103">
        <v>2754</v>
      </c>
      <c r="I45" s="69">
        <v>0.27</v>
      </c>
      <c r="J45" s="5" t="s">
        <v>748</v>
      </c>
    </row>
    <row r="46" spans="2:10" ht="15" customHeight="1" x14ac:dyDescent="0.25">
      <c r="B46" s="61" t="s">
        <v>744</v>
      </c>
      <c r="C46" s="106" t="s">
        <v>749</v>
      </c>
      <c r="D46" s="2" t="s">
        <v>593</v>
      </c>
      <c r="E46" s="14">
        <v>24</v>
      </c>
      <c r="F46" s="103">
        <v>850</v>
      </c>
      <c r="G46" s="1">
        <v>0</v>
      </c>
      <c r="H46" s="103">
        <v>5508</v>
      </c>
      <c r="I46" s="69">
        <v>0.27</v>
      </c>
      <c r="J46" s="5" t="s">
        <v>750</v>
      </c>
    </row>
    <row r="47" spans="2:10" ht="15" customHeight="1" x14ac:dyDescent="0.25">
      <c r="B47" s="61" t="s">
        <v>744</v>
      </c>
      <c r="C47" s="106" t="s">
        <v>751</v>
      </c>
      <c r="D47" s="2" t="s">
        <v>593</v>
      </c>
      <c r="E47" s="14">
        <v>24</v>
      </c>
      <c r="F47" s="103">
        <v>1875</v>
      </c>
      <c r="G47" s="1">
        <v>0</v>
      </c>
      <c r="H47" s="103">
        <v>12150</v>
      </c>
      <c r="I47" s="69">
        <v>0.27</v>
      </c>
      <c r="J47" s="5" t="s">
        <v>752</v>
      </c>
    </row>
    <row r="48" spans="2:10" ht="15" customHeight="1" x14ac:dyDescent="0.25">
      <c r="B48" s="61" t="s">
        <v>744</v>
      </c>
      <c r="C48" s="107" t="s">
        <v>753</v>
      </c>
      <c r="D48" s="3" t="s">
        <v>593</v>
      </c>
      <c r="E48" s="71">
        <v>24</v>
      </c>
      <c r="F48" s="108">
        <v>6500</v>
      </c>
      <c r="G48" s="4">
        <v>0</v>
      </c>
      <c r="H48" s="108">
        <v>42120</v>
      </c>
      <c r="I48" s="72">
        <v>0.27</v>
      </c>
      <c r="J48" s="6" t="s">
        <v>754</v>
      </c>
    </row>
    <row r="49" spans="2:10" ht="20.149999999999999" customHeight="1" x14ac:dyDescent="0.35">
      <c r="B49" s="158" t="s">
        <v>755</v>
      </c>
      <c r="C49" s="159"/>
      <c r="D49" s="159"/>
      <c r="E49" s="159"/>
      <c r="F49" s="159"/>
      <c r="G49" s="159"/>
      <c r="H49" s="159"/>
      <c r="I49" s="159"/>
      <c r="J49" s="160"/>
    </row>
    <row r="50" spans="2:10" ht="15" customHeight="1" x14ac:dyDescent="0.2">
      <c r="B50" s="61" t="s">
        <v>755</v>
      </c>
      <c r="C50" s="41" t="s">
        <v>756</v>
      </c>
      <c r="D50" s="19" t="s">
        <v>593</v>
      </c>
      <c r="E50" s="73">
        <v>24</v>
      </c>
      <c r="F50" s="20">
        <v>80</v>
      </c>
      <c r="G50" s="20">
        <v>0</v>
      </c>
      <c r="H50" s="20">
        <v>432</v>
      </c>
      <c r="I50" s="97">
        <v>0.22500000000000001</v>
      </c>
      <c r="J50" s="21" t="s">
        <v>757</v>
      </c>
    </row>
    <row r="51" spans="2:10" ht="15" customHeight="1" x14ac:dyDescent="0.2">
      <c r="B51" s="61" t="s">
        <v>755</v>
      </c>
      <c r="C51" s="43" t="s">
        <v>758</v>
      </c>
      <c r="D51" s="2" t="s">
        <v>593</v>
      </c>
      <c r="E51" s="14">
        <v>24</v>
      </c>
      <c r="F51" s="1">
        <v>400</v>
      </c>
      <c r="G51" s="1">
        <v>0</v>
      </c>
      <c r="H51" s="1">
        <v>2160</v>
      </c>
      <c r="I51" s="98">
        <v>0.22500000000000001</v>
      </c>
      <c r="J51" s="5" t="s">
        <v>759</v>
      </c>
    </row>
    <row r="52" spans="2:10" ht="15" customHeight="1" x14ac:dyDescent="0.2">
      <c r="B52" s="62" t="s">
        <v>755</v>
      </c>
      <c r="C52" s="44" t="s">
        <v>760</v>
      </c>
      <c r="D52" s="3" t="s">
        <v>593</v>
      </c>
      <c r="E52" s="71">
        <v>24</v>
      </c>
      <c r="F52" s="4">
        <v>800</v>
      </c>
      <c r="G52" s="4">
        <v>0</v>
      </c>
      <c r="H52" s="4">
        <v>4320</v>
      </c>
      <c r="I52" s="99">
        <v>0.22500000000000001</v>
      </c>
      <c r="J52" s="6" t="s">
        <v>761</v>
      </c>
    </row>
    <row r="53" spans="2:10" ht="15" customHeight="1" x14ac:dyDescent="0.35"/>
    <row r="54" spans="2:10" ht="15" customHeight="1" x14ac:dyDescent="0.35"/>
    <row r="55" spans="2:10" ht="15" customHeight="1" x14ac:dyDescent="0.35"/>
    <row r="56" spans="2:10" ht="15" customHeight="1" x14ac:dyDescent="0.35"/>
    <row r="57" spans="2:10" ht="15" customHeight="1" x14ac:dyDescent="0.35"/>
    <row r="58" spans="2:10" ht="15" customHeight="1" x14ac:dyDescent="0.35"/>
    <row r="59" spans="2:10" ht="15" customHeight="1" x14ac:dyDescent="0.35"/>
    <row r="60" spans="2:10" ht="15" customHeight="1" x14ac:dyDescent="0.35"/>
    <row r="61" spans="2:10" ht="15" customHeight="1" x14ac:dyDescent="0.35"/>
  </sheetData>
  <autoFilter ref="B2:J13" xr:uid="{9CDBF450-96D1-4203-B2FE-A95E9875EA94}"/>
  <mergeCells count="14">
    <mergeCell ref="B43:J43"/>
    <mergeCell ref="B49:J49"/>
    <mergeCell ref="B25:J25"/>
    <mergeCell ref="B26:J26"/>
    <mergeCell ref="B30:J30"/>
    <mergeCell ref="B36:J36"/>
    <mergeCell ref="B37:J37"/>
    <mergeCell ref="B11:J11"/>
    <mergeCell ref="B17:J17"/>
    <mergeCell ref="Q1:T2"/>
    <mergeCell ref="B1:J1"/>
    <mergeCell ref="L1:O2"/>
    <mergeCell ref="B4:J4"/>
    <mergeCell ref="B5:J5"/>
  </mergeCells>
  <phoneticPr fontId="21" type="noConversion"/>
  <conditionalFormatting sqref="B3">
    <cfRule type="duplicateValues" dxfId="3" priority="1" stopIfTrue="1"/>
  </conditionalFormatting>
  <conditionalFormatting sqref="D2:D3">
    <cfRule type="duplicateValues" dxfId="2" priority="2" stopIfTrue="1"/>
  </conditionalFormatting>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9E9BE-B057-4484-AFDA-2322E5377260}">
  <dimension ref="B1:T54"/>
  <sheetViews>
    <sheetView showGridLines="0" zoomScale="90" zoomScaleNormal="90" workbookViewId="0">
      <selection activeCell="J28" sqref="J28"/>
    </sheetView>
  </sheetViews>
  <sheetFormatPr defaultColWidth="9.1796875" defaultRowHeight="10" x14ac:dyDescent="0.35"/>
  <cols>
    <col min="1" max="1" width="1.81640625" style="14" customWidth="1"/>
    <col min="2" max="2" width="20.54296875" style="14" bestFit="1" customWidth="1"/>
    <col min="3" max="3" width="28.54296875" style="14" bestFit="1" customWidth="1"/>
    <col min="4" max="4" width="20.1796875" style="14" customWidth="1"/>
    <col min="5" max="5" width="11.453125" style="14" bestFit="1" customWidth="1"/>
    <col min="6" max="6" width="13.26953125" style="17" bestFit="1" customWidth="1"/>
    <col min="7" max="7" width="13.26953125" style="17" customWidth="1"/>
    <col min="8" max="8" width="11.453125" style="17" bestFit="1" customWidth="1"/>
    <col min="9" max="9" width="14.453125" style="14" bestFit="1" customWidth="1"/>
    <col min="10" max="10" width="22.453125" style="14" customWidth="1"/>
    <col min="11" max="11" width="5.26953125" style="14" customWidth="1"/>
    <col min="12" max="12" width="14.54296875" style="36" customWidth="1"/>
    <col min="13" max="14" width="14.54296875" style="14" customWidth="1"/>
    <col min="15" max="15" width="14.54296875" style="13" customWidth="1"/>
    <col min="16" max="16" width="5" style="14" customWidth="1"/>
    <col min="17" max="17" width="15.26953125" style="14" customWidth="1"/>
    <col min="18" max="18" width="16.54296875" style="14" customWidth="1"/>
    <col min="19" max="19" width="14.54296875" style="14" customWidth="1"/>
    <col min="20" max="20" width="14" style="14" customWidth="1"/>
    <col min="21" max="16384" width="9.1796875" style="14"/>
  </cols>
  <sheetData>
    <row r="1" spans="2:20" ht="28" x14ac:dyDescent="0.35">
      <c r="B1" s="153" t="s">
        <v>762</v>
      </c>
      <c r="C1" s="153"/>
      <c r="D1" s="153"/>
      <c r="E1" s="153"/>
      <c r="F1" s="153"/>
      <c r="G1" s="153"/>
      <c r="H1" s="153"/>
      <c r="I1" s="153"/>
      <c r="J1" s="153"/>
      <c r="L1" s="149" t="s">
        <v>17</v>
      </c>
      <c r="M1" s="150"/>
      <c r="N1" s="150"/>
      <c r="O1" s="151"/>
      <c r="Q1" s="149" t="s">
        <v>18</v>
      </c>
      <c r="R1" s="150"/>
      <c r="S1" s="150"/>
      <c r="T1" s="151"/>
    </row>
    <row r="2" spans="2:20" ht="50.15" customHeight="1" x14ac:dyDescent="0.35">
      <c r="B2" s="131" t="s">
        <v>20</v>
      </c>
      <c r="C2" s="132" t="s">
        <v>21</v>
      </c>
      <c r="D2" s="132" t="s">
        <v>22</v>
      </c>
      <c r="E2" s="132" t="s">
        <v>23</v>
      </c>
      <c r="F2" s="133" t="s">
        <v>24</v>
      </c>
      <c r="G2" s="133" t="s">
        <v>26</v>
      </c>
      <c r="H2" s="133" t="s">
        <v>27</v>
      </c>
      <c r="I2" s="134" t="s">
        <v>29</v>
      </c>
      <c r="J2" s="134" t="s">
        <v>31</v>
      </c>
      <c r="K2" s="7"/>
      <c r="L2" s="149"/>
      <c r="M2" s="150"/>
      <c r="N2" s="150"/>
      <c r="O2" s="151"/>
      <c r="Q2" s="149"/>
      <c r="R2" s="150"/>
      <c r="S2" s="150"/>
      <c r="T2" s="151"/>
    </row>
    <row r="3" spans="2:20" ht="15" customHeight="1" x14ac:dyDescent="0.35">
      <c r="B3" s="8"/>
      <c r="C3" s="8"/>
      <c r="D3" s="8"/>
      <c r="E3" s="9"/>
      <c r="F3" s="10"/>
      <c r="G3" s="10"/>
      <c r="H3" s="11"/>
      <c r="I3" s="12"/>
      <c r="J3" s="12"/>
      <c r="K3" s="12"/>
      <c r="L3" s="34"/>
      <c r="M3" s="12"/>
      <c r="N3" s="12"/>
      <c r="O3" s="38"/>
      <c r="Q3" s="79"/>
      <c r="R3" s="73"/>
      <c r="S3" s="73"/>
      <c r="T3" s="81"/>
    </row>
    <row r="4" spans="2:20" ht="20.149999999999999" customHeight="1" x14ac:dyDescent="0.35">
      <c r="B4" s="157" t="s">
        <v>763</v>
      </c>
      <c r="C4" s="146"/>
      <c r="D4" s="146"/>
      <c r="E4" s="146"/>
      <c r="F4" s="146"/>
      <c r="G4" s="146"/>
      <c r="H4" s="146"/>
      <c r="I4" s="146"/>
      <c r="J4" s="152"/>
      <c r="K4" s="12"/>
      <c r="L4" s="162" t="s">
        <v>764</v>
      </c>
      <c r="M4" s="163"/>
      <c r="N4" s="163"/>
      <c r="O4" s="164"/>
      <c r="Q4" s="36"/>
      <c r="T4" s="13"/>
    </row>
    <row r="5" spans="2:20" ht="15" customHeight="1" x14ac:dyDescent="0.2">
      <c r="B5" s="61" t="s">
        <v>763</v>
      </c>
      <c r="C5" s="41" t="s">
        <v>763</v>
      </c>
      <c r="D5" s="19" t="s">
        <v>593</v>
      </c>
      <c r="E5" s="73">
        <v>24</v>
      </c>
      <c r="F5" s="20">
        <v>4</v>
      </c>
      <c r="G5" s="20">
        <v>0</v>
      </c>
      <c r="H5" s="20">
        <v>4.8</v>
      </c>
      <c r="I5" s="70" t="s">
        <v>765</v>
      </c>
      <c r="J5" s="21" t="s">
        <v>766</v>
      </c>
      <c r="K5" s="12"/>
      <c r="L5" s="162"/>
      <c r="M5" s="163"/>
      <c r="N5" s="163"/>
      <c r="O5" s="164"/>
      <c r="Q5" s="36"/>
      <c r="R5" s="114"/>
      <c r="T5" s="13"/>
    </row>
    <row r="6" spans="2:20" ht="15" customHeight="1" x14ac:dyDescent="0.2">
      <c r="B6" s="61" t="s">
        <v>763</v>
      </c>
      <c r="C6" s="43" t="s">
        <v>767</v>
      </c>
      <c r="D6" s="2" t="s">
        <v>593</v>
      </c>
      <c r="E6" s="14">
        <v>24</v>
      </c>
      <c r="F6" s="1">
        <v>40</v>
      </c>
      <c r="G6" s="1">
        <v>0</v>
      </c>
      <c r="H6" s="1">
        <v>48</v>
      </c>
      <c r="I6" s="69" t="s">
        <v>765</v>
      </c>
      <c r="J6" s="5" t="s">
        <v>768</v>
      </c>
      <c r="K6" s="12"/>
      <c r="L6" s="162"/>
      <c r="M6" s="163"/>
      <c r="N6" s="163"/>
      <c r="O6" s="164"/>
      <c r="Q6" s="36"/>
      <c r="T6" s="13"/>
    </row>
    <row r="7" spans="2:20" ht="15" customHeight="1" x14ac:dyDescent="0.2">
      <c r="B7" s="61" t="s">
        <v>763</v>
      </c>
      <c r="C7" s="43" t="s">
        <v>769</v>
      </c>
      <c r="D7" s="2" t="s">
        <v>593</v>
      </c>
      <c r="E7" s="14">
        <v>24</v>
      </c>
      <c r="F7" s="1">
        <v>400</v>
      </c>
      <c r="G7" s="1">
        <v>0</v>
      </c>
      <c r="H7" s="1">
        <v>480</v>
      </c>
      <c r="I7" s="69" t="s">
        <v>765</v>
      </c>
      <c r="J7" s="5" t="s">
        <v>770</v>
      </c>
      <c r="K7" s="12"/>
      <c r="L7" s="162"/>
      <c r="M7" s="163"/>
      <c r="N7" s="163"/>
      <c r="O7" s="164"/>
      <c r="Q7" s="36"/>
      <c r="T7" s="13"/>
    </row>
    <row r="8" spans="2:20" ht="15" customHeight="1" x14ac:dyDescent="0.2">
      <c r="B8" s="62" t="s">
        <v>763</v>
      </c>
      <c r="C8" s="44" t="s">
        <v>771</v>
      </c>
      <c r="D8" s="3" t="s">
        <v>593</v>
      </c>
      <c r="E8" s="71">
        <v>24</v>
      </c>
      <c r="F8" s="4">
        <v>4000</v>
      </c>
      <c r="G8" s="4">
        <v>0</v>
      </c>
      <c r="H8" s="4">
        <v>4800</v>
      </c>
      <c r="I8" s="72" t="s">
        <v>765</v>
      </c>
      <c r="J8" s="6" t="s">
        <v>772</v>
      </c>
      <c r="K8" s="12"/>
      <c r="L8" s="162"/>
      <c r="M8" s="163"/>
      <c r="N8" s="163"/>
      <c r="O8" s="164"/>
      <c r="Q8" s="36"/>
      <c r="R8" s="42"/>
      <c r="T8" s="13"/>
    </row>
    <row r="9" spans="2:20" ht="15" customHeight="1" x14ac:dyDescent="0.35">
      <c r="K9" s="12"/>
      <c r="L9" s="162"/>
      <c r="M9" s="163"/>
      <c r="N9" s="163"/>
      <c r="O9" s="164"/>
      <c r="Q9" s="36"/>
      <c r="T9" s="13"/>
    </row>
    <row r="10" spans="2:20" ht="15" customHeight="1" x14ac:dyDescent="0.35">
      <c r="K10" s="12"/>
      <c r="L10" s="34"/>
      <c r="M10" s="12"/>
      <c r="N10" s="12"/>
      <c r="O10" s="38"/>
      <c r="Q10" s="36"/>
      <c r="T10" s="13"/>
    </row>
    <row r="11" spans="2:20" ht="20.149999999999999" customHeight="1" x14ac:dyDescent="0.35">
      <c r="B11" s="161"/>
      <c r="C11" s="161"/>
      <c r="D11" s="161"/>
      <c r="E11" s="161"/>
      <c r="F11" s="161"/>
      <c r="G11" s="161"/>
      <c r="H11" s="161"/>
      <c r="I11" s="161"/>
      <c r="J11" s="161"/>
      <c r="K11" s="12"/>
      <c r="L11" s="34"/>
      <c r="M11" s="12"/>
      <c r="N11" s="12"/>
      <c r="O11" s="38"/>
      <c r="Q11" s="36"/>
      <c r="T11" s="13"/>
    </row>
    <row r="12" spans="2:20" ht="15" customHeight="1" x14ac:dyDescent="0.2">
      <c r="B12" s="16"/>
      <c r="C12" s="2"/>
      <c r="D12" s="2"/>
      <c r="F12" s="1"/>
      <c r="G12" s="1"/>
      <c r="H12" s="1"/>
      <c r="I12" s="69"/>
      <c r="J12" s="2"/>
      <c r="Q12" s="36"/>
      <c r="T12" s="13"/>
    </row>
    <row r="13" spans="2:20" ht="15" customHeight="1" x14ac:dyDescent="0.2">
      <c r="B13" s="16"/>
      <c r="C13" s="2"/>
      <c r="D13" s="2"/>
      <c r="F13" s="1"/>
      <c r="G13" s="1"/>
      <c r="H13" s="1"/>
      <c r="I13" s="69"/>
      <c r="J13" s="2"/>
      <c r="Q13" s="36"/>
      <c r="T13" s="13"/>
    </row>
    <row r="14" spans="2:20" ht="15" customHeight="1" x14ac:dyDescent="0.2">
      <c r="B14" s="16"/>
      <c r="C14" s="2"/>
      <c r="D14" s="2"/>
      <c r="F14" s="1"/>
      <c r="G14" s="1"/>
      <c r="H14" s="1"/>
      <c r="I14" s="69"/>
      <c r="J14" s="2"/>
      <c r="Q14" s="36"/>
      <c r="T14" s="13"/>
    </row>
    <row r="15" spans="2:20" ht="15" customHeight="1" x14ac:dyDescent="0.2">
      <c r="B15" s="16"/>
      <c r="C15" s="2"/>
      <c r="D15" s="2"/>
      <c r="F15" s="1"/>
      <c r="G15" s="1"/>
      <c r="H15" s="1"/>
      <c r="I15" s="69"/>
      <c r="J15" s="2"/>
      <c r="Q15" s="36"/>
      <c r="T15" s="13"/>
    </row>
    <row r="16" spans="2:20" ht="15" customHeight="1" x14ac:dyDescent="0.2">
      <c r="B16" s="16"/>
      <c r="C16" s="2"/>
      <c r="D16" s="2"/>
      <c r="F16" s="1"/>
      <c r="G16" s="1"/>
      <c r="H16" s="1"/>
      <c r="I16" s="69"/>
      <c r="J16" s="2"/>
      <c r="Q16" s="36"/>
      <c r="T16" s="13"/>
    </row>
    <row r="17" spans="2:20" ht="15" customHeight="1" x14ac:dyDescent="0.2">
      <c r="B17" s="16"/>
      <c r="C17" s="2"/>
      <c r="D17" s="2"/>
      <c r="F17" s="1"/>
      <c r="G17" s="1"/>
      <c r="H17" s="1"/>
      <c r="I17" s="69"/>
      <c r="J17" s="2"/>
      <c r="Q17" s="36"/>
      <c r="T17" s="13"/>
    </row>
    <row r="18" spans="2:20" ht="15" customHeight="1" x14ac:dyDescent="0.2">
      <c r="B18" s="16"/>
      <c r="C18" s="2"/>
      <c r="D18" s="2"/>
      <c r="F18" s="1"/>
      <c r="G18" s="1"/>
      <c r="H18" s="1"/>
      <c r="I18" s="69"/>
      <c r="J18" s="2"/>
      <c r="Q18" s="36"/>
      <c r="T18" s="13"/>
    </row>
    <row r="19" spans="2:20" ht="15" customHeight="1" x14ac:dyDescent="0.2">
      <c r="B19" s="16"/>
      <c r="C19" s="2"/>
      <c r="D19" s="2"/>
      <c r="F19" s="1"/>
      <c r="G19" s="1"/>
      <c r="H19" s="1"/>
      <c r="I19" s="69"/>
      <c r="J19" s="2"/>
      <c r="Q19" s="36"/>
      <c r="T19" s="13"/>
    </row>
    <row r="20" spans="2:20" ht="15" customHeight="1" x14ac:dyDescent="0.2">
      <c r="B20" s="16"/>
      <c r="C20" s="2"/>
      <c r="D20" s="2"/>
      <c r="F20" s="1"/>
      <c r="G20" s="1"/>
      <c r="H20" s="1"/>
      <c r="I20" s="69"/>
      <c r="J20" s="2"/>
      <c r="Q20" s="36"/>
      <c r="T20" s="13"/>
    </row>
    <row r="21" spans="2:20" ht="15" customHeight="1" x14ac:dyDescent="0.35">
      <c r="Q21" s="36"/>
      <c r="T21" s="13"/>
    </row>
    <row r="22" spans="2:20" ht="15" customHeight="1" x14ac:dyDescent="0.35">
      <c r="Q22" s="36"/>
      <c r="T22" s="13"/>
    </row>
    <row r="23" spans="2:20" ht="15" customHeight="1" x14ac:dyDescent="0.35">
      <c r="B23" s="161"/>
      <c r="C23" s="161"/>
      <c r="D23" s="161"/>
      <c r="E23" s="161"/>
      <c r="F23" s="161"/>
      <c r="G23" s="161"/>
      <c r="H23" s="161"/>
      <c r="I23" s="161"/>
      <c r="J23" s="161"/>
      <c r="Q23" s="36"/>
      <c r="T23" s="13"/>
    </row>
    <row r="24" spans="2:20" ht="15" customHeight="1" x14ac:dyDescent="0.2">
      <c r="B24" s="16"/>
      <c r="C24" s="2"/>
      <c r="D24" s="2"/>
      <c r="F24" s="1"/>
      <c r="G24" s="1"/>
      <c r="H24" s="1"/>
      <c r="I24" s="69"/>
      <c r="J24" s="2"/>
      <c r="Q24" s="36"/>
      <c r="T24" s="13"/>
    </row>
    <row r="25" spans="2:20" ht="15" customHeight="1" x14ac:dyDescent="0.2">
      <c r="B25" s="16"/>
      <c r="C25" s="2"/>
      <c r="D25" s="2"/>
      <c r="F25" s="1"/>
      <c r="G25" s="1"/>
      <c r="H25" s="1"/>
      <c r="I25" s="69"/>
      <c r="J25" s="2"/>
      <c r="Q25" s="36"/>
      <c r="T25" s="13"/>
    </row>
    <row r="26" spans="2:20" ht="15" customHeight="1" x14ac:dyDescent="0.2">
      <c r="B26" s="16"/>
      <c r="C26" s="2"/>
      <c r="D26" s="2"/>
      <c r="F26" s="1"/>
      <c r="G26" s="1"/>
      <c r="H26" s="1"/>
      <c r="I26" s="69"/>
      <c r="J26" s="2"/>
      <c r="Q26" s="73"/>
      <c r="R26" s="73"/>
      <c r="S26" s="73"/>
      <c r="T26" s="73"/>
    </row>
    <row r="27" spans="2:20" ht="20.149999999999999" customHeight="1" x14ac:dyDescent="0.2">
      <c r="B27" s="16"/>
      <c r="D27" s="2"/>
      <c r="G27" s="1"/>
      <c r="I27" s="69"/>
    </row>
    <row r="28" spans="2:20" ht="15" customHeight="1" x14ac:dyDescent="0.2">
      <c r="B28" s="16"/>
      <c r="D28" s="2"/>
      <c r="G28" s="1"/>
      <c r="I28" s="69"/>
    </row>
    <row r="29" spans="2:20" ht="15" customHeight="1" x14ac:dyDescent="0.2">
      <c r="B29" s="16"/>
      <c r="D29" s="2"/>
      <c r="G29" s="1"/>
      <c r="I29" s="69"/>
    </row>
    <row r="30" spans="2:20" ht="15" customHeight="1" x14ac:dyDescent="0.2">
      <c r="B30" s="16"/>
      <c r="D30" s="2"/>
      <c r="G30" s="1"/>
      <c r="I30" s="69"/>
    </row>
    <row r="31" spans="2:20" ht="15" customHeight="1" x14ac:dyDescent="0.2">
      <c r="B31" s="16"/>
      <c r="D31" s="2"/>
      <c r="G31" s="1"/>
      <c r="I31" s="69"/>
    </row>
    <row r="32" spans="2:20" ht="15" customHeight="1" x14ac:dyDescent="0.2">
      <c r="B32" s="16"/>
      <c r="D32" s="2"/>
      <c r="G32" s="1"/>
      <c r="I32" s="69"/>
    </row>
    <row r="33" spans="2:9" ht="20.149999999999999" customHeight="1" x14ac:dyDescent="0.2">
      <c r="B33" s="16"/>
      <c r="D33" s="2"/>
      <c r="G33" s="1"/>
      <c r="I33" s="69"/>
    </row>
    <row r="34" spans="2:9" ht="15" customHeight="1" x14ac:dyDescent="0.2">
      <c r="B34" s="16"/>
      <c r="D34" s="2"/>
      <c r="G34" s="1"/>
      <c r="I34" s="69"/>
    </row>
    <row r="35" spans="2:9" ht="15" customHeight="1" x14ac:dyDescent="0.2">
      <c r="B35" s="16"/>
      <c r="D35" s="2"/>
      <c r="G35" s="1"/>
      <c r="I35" s="69"/>
    </row>
    <row r="36" spans="2:9" ht="15" customHeight="1" x14ac:dyDescent="0.2">
      <c r="B36" s="16"/>
      <c r="D36" s="2"/>
      <c r="G36" s="1"/>
      <c r="I36" s="69"/>
    </row>
    <row r="37" spans="2:9" ht="15" customHeight="1" x14ac:dyDescent="0.2">
      <c r="B37" s="16"/>
      <c r="D37" s="2"/>
      <c r="G37" s="1"/>
      <c r="I37" s="69"/>
    </row>
    <row r="38" spans="2:9" ht="15" customHeight="1" x14ac:dyDescent="0.2">
      <c r="B38" s="16"/>
      <c r="D38" s="2"/>
      <c r="G38" s="1"/>
      <c r="I38" s="69"/>
    </row>
    <row r="39" spans="2:9" ht="15" customHeight="1" x14ac:dyDescent="0.2">
      <c r="B39" s="16"/>
      <c r="D39" s="2"/>
      <c r="G39" s="1"/>
      <c r="I39" s="69"/>
    </row>
    <row r="40" spans="2:9" ht="15" customHeight="1" x14ac:dyDescent="0.2">
      <c r="B40" s="16"/>
      <c r="D40" s="2"/>
      <c r="G40" s="1"/>
      <c r="I40" s="69"/>
    </row>
    <row r="41" spans="2:9" ht="15" customHeight="1" x14ac:dyDescent="0.2">
      <c r="B41" s="16"/>
      <c r="D41" s="2"/>
      <c r="G41" s="1"/>
      <c r="I41" s="69"/>
    </row>
    <row r="42" spans="2:9" ht="15" customHeight="1" x14ac:dyDescent="0.2">
      <c r="B42" s="16"/>
      <c r="D42" s="2"/>
      <c r="G42" s="1"/>
      <c r="I42" s="69"/>
    </row>
    <row r="43" spans="2:9" ht="15" customHeight="1" x14ac:dyDescent="0.2">
      <c r="B43" s="16"/>
      <c r="D43" s="2"/>
      <c r="G43" s="1"/>
      <c r="I43" s="69"/>
    </row>
    <row r="44" spans="2:9" ht="15" customHeight="1" x14ac:dyDescent="0.2">
      <c r="B44" s="16"/>
      <c r="D44" s="2"/>
      <c r="G44" s="1"/>
      <c r="I44" s="69"/>
    </row>
    <row r="45" spans="2:9" ht="15" customHeight="1" x14ac:dyDescent="0.2">
      <c r="B45" s="16"/>
      <c r="D45" s="2"/>
      <c r="G45" s="1"/>
      <c r="I45" s="69"/>
    </row>
    <row r="46" spans="2:9" x14ac:dyDescent="0.2">
      <c r="B46" s="16"/>
      <c r="D46" s="2"/>
      <c r="G46" s="1"/>
      <c r="I46" s="69"/>
    </row>
    <row r="47" spans="2:9" x14ac:dyDescent="0.2">
      <c r="B47" s="16"/>
      <c r="D47" s="2"/>
      <c r="G47" s="1"/>
      <c r="I47" s="69"/>
    </row>
    <row r="48" spans="2:9" x14ac:dyDescent="0.2">
      <c r="B48" s="16"/>
      <c r="D48" s="2"/>
      <c r="G48" s="1"/>
      <c r="I48" s="69"/>
    </row>
    <row r="49" spans="2:9" x14ac:dyDescent="0.2">
      <c r="B49" s="16"/>
      <c r="D49" s="2"/>
      <c r="G49" s="1"/>
      <c r="I49" s="69"/>
    </row>
    <row r="50" spans="2:9" x14ac:dyDescent="0.2">
      <c r="B50" s="16"/>
      <c r="D50" s="2"/>
      <c r="G50" s="1"/>
      <c r="I50" s="69"/>
    </row>
    <row r="51" spans="2:9" x14ac:dyDescent="0.2">
      <c r="B51" s="16"/>
      <c r="D51" s="2"/>
      <c r="G51" s="1"/>
      <c r="I51" s="69"/>
    </row>
    <row r="52" spans="2:9" x14ac:dyDescent="0.2">
      <c r="B52" s="16"/>
      <c r="D52" s="2"/>
      <c r="G52" s="1"/>
      <c r="I52" s="69"/>
    </row>
    <row r="53" spans="2:9" x14ac:dyDescent="0.2">
      <c r="B53" s="16"/>
      <c r="D53" s="2"/>
      <c r="G53" s="1"/>
      <c r="I53" s="69"/>
    </row>
    <row r="54" spans="2:9" x14ac:dyDescent="0.2">
      <c r="B54" s="16"/>
      <c r="D54" s="2"/>
      <c r="G54" s="1"/>
      <c r="I54" s="69"/>
    </row>
  </sheetData>
  <autoFilter ref="B2:J2" xr:uid="{91D9E9BE-B057-4484-AFDA-2322E5377260}"/>
  <mergeCells count="7">
    <mergeCell ref="B23:J23"/>
    <mergeCell ref="Q1:T2"/>
    <mergeCell ref="B1:J1"/>
    <mergeCell ref="B4:J4"/>
    <mergeCell ref="B11:J11"/>
    <mergeCell ref="L1:O2"/>
    <mergeCell ref="L4:O9"/>
  </mergeCells>
  <conditionalFormatting sqref="B3">
    <cfRule type="duplicateValues" dxfId="1" priority="1" stopIfTrue="1"/>
  </conditionalFormatting>
  <conditionalFormatting sqref="D2:D3">
    <cfRule type="duplicateValues" dxfId="0" priority="2" stopIfTrue="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EF50290F86F54FA17915D74D25A670" ma:contentTypeVersion="10" ma:contentTypeDescription="Create a new document." ma:contentTypeScope="" ma:versionID="2c832a4165cbb9f485467d40f72031e5">
  <xsd:schema xmlns:xsd="http://www.w3.org/2001/XMLSchema" xmlns:xs="http://www.w3.org/2001/XMLSchema" xmlns:p="http://schemas.microsoft.com/office/2006/metadata/properties" xmlns:ns2="acf8c7b4-fd90-4530-ae9f-3b8182fd25dd" xmlns:ns3="4c248123-2f21-44f7-91a2-ce189400d736" targetNamespace="http://schemas.microsoft.com/office/2006/metadata/properties" ma:root="true" ma:fieldsID="90eaf04a20578128e8353c1fad589dd3" ns2:_="" ns3:_="">
    <xsd:import namespace="acf8c7b4-fd90-4530-ae9f-3b8182fd25dd"/>
    <xsd:import namespace="4c248123-2f21-44f7-91a2-ce189400d7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8c7b4-fd90-4530-ae9f-3b8182fd25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248123-2f21-44f7-91a2-ce189400d73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c248123-2f21-44f7-91a2-ce189400d736">
      <UserInfo>
        <DisplayName>Mobile Tower Members</DisplayName>
        <AccountId>30</AccountId>
        <AccountType/>
      </UserInfo>
    </SharedWithUsers>
  </documentManagement>
</p:properties>
</file>

<file path=customXml/itemProps1.xml><?xml version="1.0" encoding="utf-8"?>
<ds:datastoreItem xmlns:ds="http://schemas.openxmlformats.org/officeDocument/2006/customXml" ds:itemID="{18D7CEC5-D395-4DDF-9594-C0010D0EAB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8c7b4-fd90-4530-ae9f-3b8182fd25dd"/>
    <ds:schemaRef ds:uri="4c248123-2f21-44f7-91a2-ce189400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D1A9FB-F1AE-48C6-99D8-9EF08ED731FC}">
  <ds:schemaRefs>
    <ds:schemaRef ds:uri="http://schemas.microsoft.com/sharepoint/v3/contenttype/forms"/>
  </ds:schemaRefs>
</ds:datastoreItem>
</file>

<file path=customXml/itemProps3.xml><?xml version="1.0" encoding="utf-8"?>
<ds:datastoreItem xmlns:ds="http://schemas.openxmlformats.org/officeDocument/2006/customXml" ds:itemID="{619857C5-23DE-4E2F-939A-83F5F4CFB4CC}">
  <ds:schemaRefs>
    <ds:schemaRef ds:uri="acf8c7b4-fd90-4530-ae9f-3b8182fd25dd"/>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4c248123-2f21-44f7-91a2-ce189400d736"/>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Your Plan</vt:lpstr>
      <vt:lpstr>MBB</vt:lpstr>
      <vt:lpstr>SIMO &amp; Single User</vt:lpstr>
      <vt:lpstr>Enablers</vt:lpstr>
      <vt:lpstr>MVR</vt:lpstr>
      <vt:lpstr>Data VPN</vt:lpstr>
      <vt:lpstr>MDM</vt:lpstr>
      <vt:lpstr>Mobile Security</vt:lpstr>
      <vt:lpstr>Additional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Bell</dc:creator>
  <cp:keywords/>
  <dc:description/>
  <cp:lastModifiedBy>Frances Mattison</cp:lastModifiedBy>
  <cp:revision/>
  <dcterms:created xsi:type="dcterms:W3CDTF">2020-09-04T07:27:32Z</dcterms:created>
  <dcterms:modified xsi:type="dcterms:W3CDTF">2024-09-27T11:01:36Z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0x010100CDEF50290F86F54FA17915D74D25A670</vt:lpwstr>
  </property>
</Properties>
</file>